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gubic\AppData\Local\Microsoft\Windows\INetCache\Content.Outlook\G2WTLONV\"/>
    </mc:Choice>
  </mc:AlternateContent>
  <xr:revisionPtr revIDLastSave="0" documentId="13_ncr:1_{58A73B7C-12B7-406D-B02F-D92FD6900112}" xr6:coauthVersionLast="36" xr6:coauthVersionMax="36" xr10:uidLastSave="{00000000-0000-0000-0000-000000000000}"/>
  <bookViews>
    <workbookView xWindow="0" yWindow="0" windowWidth="25815" windowHeight="11880" xr2:uid="{00000000-000D-0000-FFFF-FFFF00000000}"/>
  </bookViews>
  <sheets>
    <sheet name="07 2025" sheetId="2" r:id="rId1"/>
  </sheets>
  <definedNames>
    <definedName name="_xlnm.Print_Titles" localSheetId="0">'07 2025'!1:6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2" l="1"/>
</calcChain>
</file>

<file path=xl/sharedStrings.xml><?xml version="1.0" encoding="utf-8"?>
<sst xmlns="http://schemas.openxmlformats.org/spreadsheetml/2006/main" count="247" uniqueCount="136">
  <si>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</si>
  <si>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</si>
  <si>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</si>
  <si>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</si>
  <si>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ŠIFRA I NAZIV EKONOMSKE KLASIFIKACIJE</t>
  </si>
  <si>
    <t>IZNOS</t>
  </si>
  <si>
    <t>AVITEH Audio Video Tehnologije d.o.o.</t>
  </si>
  <si>
    <t>HR74228338976</t>
  </si>
  <si>
    <t>Zagreb</t>
  </si>
  <si>
    <t>Instrumenti, uređaji i strojevi</t>
  </si>
  <si>
    <t>Knjige</t>
  </si>
  <si>
    <t>BUBAMARA obrt za usluge prevođenja i poduka</t>
  </si>
  <si>
    <t>HR60740576069</t>
  </si>
  <si>
    <t>Zagreb-Dubrava</t>
  </si>
  <si>
    <t>FILOZOFSKI FAKULTET SVEUČILIŠTE U ZAGREBU</t>
  </si>
  <si>
    <t>HR90633715804</t>
  </si>
  <si>
    <t>Stručno usavršavanje zaposlenika</t>
  </si>
  <si>
    <t>FORTIUS INFO D.O.O.</t>
  </si>
  <si>
    <t>HR15956530643</t>
  </si>
  <si>
    <t>Računalne usluge</t>
  </si>
  <si>
    <t>Harvey Norman Zagreb d.o.o.</t>
  </si>
  <si>
    <t>HR97757193486</t>
  </si>
  <si>
    <t>ULIX D.O.O.</t>
  </si>
  <si>
    <t>HR26561427801</t>
  </si>
  <si>
    <t>MAG INFORMATIKA D.O.O.</t>
  </si>
  <si>
    <t>HR93224926556</t>
  </si>
  <si>
    <t>STUDENTSKI CENTAR</t>
  </si>
  <si>
    <t>HR22597784145</t>
  </si>
  <si>
    <t>ANTI-DUST obrt za usluge</t>
  </si>
  <si>
    <t>HR03399155311</t>
  </si>
  <si>
    <t>Split</t>
  </si>
  <si>
    <t>SRCE</t>
  </si>
  <si>
    <t>HR34016189309</t>
  </si>
  <si>
    <t>EMDA d.o.o. za savjetovanje</t>
  </si>
  <si>
    <t>HR22506712452</t>
  </si>
  <si>
    <t>EVO ME j.d.o.o.</t>
  </si>
  <si>
    <t>HR35056875748</t>
  </si>
  <si>
    <t>ZAGREBAČKA BANKA</t>
  </si>
  <si>
    <t>HR92963223473</t>
  </si>
  <si>
    <t>Bankarske usluge i usluge platnog prometa</t>
  </si>
  <si>
    <t>COPY ELECTRONIC D.O.O.</t>
  </si>
  <si>
    <t>HR88866511884</t>
  </si>
  <si>
    <t>HRVATSKI TELEKOM d.d.</t>
  </si>
  <si>
    <t>HR81793146560</t>
  </si>
  <si>
    <t>SVEUČILIŠTE U ZADRU</t>
  </si>
  <si>
    <t>HR10839679016</t>
  </si>
  <si>
    <t>Zadar</t>
  </si>
  <si>
    <t>FINA-FINANCIJSKA AGENCIJA</t>
  </si>
  <si>
    <t>HR85821130368</t>
  </si>
  <si>
    <t>HRVATSKA RADIOTELEVIZIJA</t>
  </si>
  <si>
    <t>HR68419124305</t>
  </si>
  <si>
    <t>Pristojbe i naknade</t>
  </si>
  <si>
    <t>GRAD SPLIT</t>
  </si>
  <si>
    <t>HR78755598868</t>
  </si>
  <si>
    <t>Komunalne usluge</t>
  </si>
  <si>
    <t>PUČKO OTVORENO UČILIŠTE ZAGREB</t>
  </si>
  <si>
    <t>HR17480760019</t>
  </si>
  <si>
    <t>Zakupnine i najamnine</t>
  </si>
  <si>
    <t>VITAROK PRODUKCIJA</t>
  </si>
  <si>
    <t>HR31723229864</t>
  </si>
  <si>
    <t>Samobor</t>
  </si>
  <si>
    <t>Naknade troškova osobama izvan radnog odnosa</t>
  </si>
  <si>
    <t>M.M.BOBAN VINODOL D.O.O.</t>
  </si>
  <si>
    <t>HR75508711169</t>
  </si>
  <si>
    <t>Reprezentacija</t>
  </si>
  <si>
    <t>HR70352756045</t>
  </si>
  <si>
    <t>AMAZON</t>
  </si>
  <si>
    <t>FABRICA OBRT ZA USLUGE DIZAJNA</t>
  </si>
  <si>
    <t>HR23196251828</t>
  </si>
  <si>
    <t>GRAD ZAGREB, GRADSKI URED ZA PROSTORNO UREĐE.</t>
  </si>
  <si>
    <t>HR61817894937</t>
  </si>
  <si>
    <t>Ostrea d.o.o.</t>
  </si>
  <si>
    <t>HR47576280792</t>
  </si>
  <si>
    <t>Ston</t>
  </si>
  <si>
    <t>NACIONALNA I SVEUČILIŠNA KNJIŽNICA</t>
  </si>
  <si>
    <t>HR84838770814</t>
  </si>
  <si>
    <t>KONZUM</t>
  </si>
  <si>
    <t>HR62226620908</t>
  </si>
  <si>
    <t>ODVJETNIČKO DRUŠTVO VIDOVIĆ&amp;PARTNERI</t>
  </si>
  <si>
    <t>HR12515069057</t>
  </si>
  <si>
    <t>TOMIĆ ROBERTINA</t>
  </si>
  <si>
    <t>UKUPNO</t>
  </si>
  <si>
    <t>Zaposleni</t>
  </si>
  <si>
    <t>Doprinos za obvezno zdravstveno osiguranje</t>
  </si>
  <si>
    <t>GDPR</t>
  </si>
  <si>
    <t>JOZIĆ DORIS</t>
  </si>
  <si>
    <t>JURKIĆ SVIBEN TAMARA</t>
  </si>
  <si>
    <t>MIJIĆ VLASTA</t>
  </si>
  <si>
    <t>Seattle, USA</t>
  </si>
  <si>
    <t>Obveze prorač. korisnika za povrat u proračun - bolovanje HZZO</t>
  </si>
  <si>
    <t>Državni proračun</t>
  </si>
  <si>
    <t xml:space="preserve">Jamstvo za ozbiljnost ponude EKP </t>
  </si>
  <si>
    <t>Obveze za porez na dodanu vrijednost po obračunu  za lipanj 2025</t>
  </si>
  <si>
    <t>Akontacije za službena putovanja</t>
  </si>
  <si>
    <t>Doprinos za obvezno zdravstveno osiguranje - ERC</t>
  </si>
  <si>
    <t>Plaća za lipanj 2025. - redovni zaposleni</t>
  </si>
  <si>
    <t>Plaća za lipanj 2025. - doktorandi</t>
  </si>
  <si>
    <t>Plaća za lipanj 2025. - vlastita sredstva</t>
  </si>
  <si>
    <t>Plaća za lipanj 2025. - ERC</t>
  </si>
  <si>
    <t>Naknade za prijevoz na posao i s posla − redovni</t>
  </si>
  <si>
    <t>Naknade za prijevoz na posao i s posla − doktorandi</t>
  </si>
  <si>
    <t>Naknade za prijevoz na posao i s posla − vlastita sredstva</t>
  </si>
  <si>
    <t>Naknade za prijevoz na posao i s posla − ERC</t>
  </si>
  <si>
    <t>Službena putovanja (dnevnice, smještaj, prijevoz)</t>
  </si>
  <si>
    <t>Službena putovanja − prijevoz</t>
  </si>
  <si>
    <t>Službena putovanja − smještaj</t>
  </si>
  <si>
    <t xml:space="preserve">Sitni inventar </t>
  </si>
  <si>
    <t>Usluge telefona (fiksna, mobilna mreža i Internet)</t>
  </si>
  <si>
    <t>Intelektualne i osobne usluge (student servis)</t>
  </si>
  <si>
    <t>Intelektualne i osobne usluge (konzultacije)</t>
  </si>
  <si>
    <t>Intelektualne i osobne usluge (usluge odvjetnika)</t>
  </si>
  <si>
    <t>Intelekt.i osobne usluge - autorsko djelo</t>
  </si>
  <si>
    <t>Intelektualne i osobne usluge - usluge prijevoda</t>
  </si>
  <si>
    <t>Intelektualne i osobne usluge - upravljanje projektom</t>
  </si>
  <si>
    <t>Ostale usluge (korištenje fotokopirnog uređaja)</t>
  </si>
  <si>
    <t>Ostale usluge (čišćenje poslovnog prostora)</t>
  </si>
  <si>
    <t>Ostale usluge snimanja i korištenja građe</t>
  </si>
  <si>
    <t>Ostale usluge dizajna i oblikovanja</t>
  </si>
  <si>
    <t>Ostale usluge snimanja i fotografiranja</t>
  </si>
  <si>
    <t>FIZIČKE OSOBE</t>
  </si>
  <si>
    <t>Naknade za rad članovima predstavničkih i izvršnih tijela i upravnih vijeća</t>
  </si>
  <si>
    <t>HR85167032587</t>
  </si>
  <si>
    <t>HRVATSKA GOSPODARSKA KOMORA</t>
  </si>
  <si>
    <t xml:space="preserve">Članarine </t>
  </si>
  <si>
    <t>DRŽAVNI PRORAČUN</t>
  </si>
  <si>
    <t>Silvana Editoriale S.p.A.</t>
  </si>
  <si>
    <t>Milano, Italija</t>
  </si>
  <si>
    <t xml:space="preserve">OBVEZNIK : Institut za povijest umjetnosti      </t>
  </si>
  <si>
    <t xml:space="preserve"> </t>
  </si>
  <si>
    <t>ADRESA : Ul. grada Vukovara 68, ZAGREB</t>
  </si>
  <si>
    <t>OIB 59451980348</t>
  </si>
  <si>
    <t xml:space="preserve">  </t>
  </si>
  <si>
    <t>(razdoblje 1. srpnja 2025. − 31. srpnja 2025.)</t>
  </si>
  <si>
    <t>HR18683136487</t>
  </si>
  <si>
    <t>Masala, vl. Vanja Kranjčević</t>
  </si>
  <si>
    <t xml:space="preserve">  U Zagrebu, 11. kolovoza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</si>
</sst>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4" tint="-0.499984740745262"/>
      <name val="Calibri"/>
      <family val="2"/>
      <scheme val="minor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</cellStyleXfs>
  <cellXfs count="36">
    <xf numFmtId="0" fontId="0" fillId="0" borderId="0" xfId="0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/>
    <xf numFmtId="0" fontId="5" fillId="0" borderId="0" xfId="0" applyNumberFormat="1" applyFont="1" applyFill="1" applyAlignment="1" applyProtection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 indent="1"/>
    </xf>
    <xf numFmtId="4" fontId="5" fillId="0" borderId="0" xfId="0" applyNumberFormat="1" applyFont="1" applyFill="1"/>
    <xf numFmtId="0" fontId="3" fillId="2" borderId="0" xfId="0" applyNumberFormat="1" applyFont="1" applyFill="1" applyBorder="1" applyAlignment="1" applyProtection="1">
      <alignment horizontal="left" vertical="top" wrapText="1"/>
    </xf>
    <xf numFmtId="4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right" vertical="center" wrapText="1" indent="1"/>
    </xf>
    <xf numFmtId="0" fontId="3" fillId="2" borderId="0" xfId="0" applyNumberFormat="1" applyFont="1" applyFill="1" applyBorder="1" applyAlignment="1" applyProtection="1">
      <alignment horizontal="right" vertical="center" wrapText="1"/>
    </xf>
    <xf numFmtId="49" fontId="3" fillId="2" borderId="0" xfId="0" applyNumberFormat="1" applyFont="1" applyFill="1" applyBorder="1" applyAlignment="1" applyProtection="1">
      <alignment horizontal="right" vertical="center" wrapText="1"/>
    </xf>
    <xf numFmtId="0" fontId="3" fillId="4" borderId="0" xfId="0" applyNumberFormat="1" applyFont="1" applyFill="1" applyBorder="1" applyAlignment="1" applyProtection="1">
      <alignment horizontal="center" vertical="center" wrapText="1"/>
    </xf>
    <xf numFmtId="49" fontId="3" fillId="4" borderId="0" xfId="0" applyNumberFormat="1" applyFont="1" applyFill="1" applyBorder="1" applyAlignment="1" applyProtection="1">
      <alignment horizontal="center" vertical="center" wrapText="1"/>
    </xf>
    <xf numFmtId="4" fontId="3" fillId="4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Alignment="1" applyProtection="1">
      <alignment horizontal="left" vertical="center" wrapText="1"/>
    </xf>
    <xf numFmtId="4" fontId="5" fillId="3" borderId="0" xfId="0" applyNumberFormat="1" applyFont="1" applyFill="1" applyAlignment="1">
      <alignment horizontal="right" vertical="center" wrapText="1"/>
    </xf>
    <xf numFmtId="0" fontId="5" fillId="3" borderId="0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4" fontId="3" fillId="5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>
      <alignment horizontal="center" vertical="center"/>
    </xf>
  </cellXfs>
  <cellStyles count="5">
    <cellStyle name="Normal" xfId="0" builtinId="0"/>
    <cellStyle name="Normal 2" xfId="4" xr:uid="{1905157A-8B59-4139-A19D-CB529FD6C3DA}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65DF0-0050-4A1C-B418-43EDAA516FAA}">
  <dimension ref="A1:J161"/>
  <sheetViews>
    <sheetView tabSelected="1" zoomScaleNormal="100" workbookViewId="0">
      <selection activeCell="C1" sqref="C1"/>
    </sheetView>
  </sheetViews>
  <sheetFormatPr defaultColWidth="8.85546875" defaultRowHeight="15" customHeight="1" x14ac:dyDescent="0.25"/>
  <cols>
    <col min="1" max="1" width="48.5703125" style="9" customWidth="1"/>
    <col min="2" max="2" width="19.42578125" style="10" customWidth="1"/>
    <col min="3" max="3" width="18.42578125" style="11" customWidth="1"/>
    <col min="4" max="4" width="9.85546875" style="10" customWidth="1"/>
    <col min="5" max="5" width="64.5703125" style="9" customWidth="1"/>
    <col min="6" max="6" width="13.5703125" style="12" customWidth="1"/>
    <col min="7" max="7" width="11.85546875" style="7" customWidth="1"/>
    <col min="8" max="16384" width="8.85546875" style="7"/>
  </cols>
  <sheetData>
    <row r="1" spans="1:10" s="3" customFormat="1" ht="13.5" customHeight="1" x14ac:dyDescent="0.25">
      <c r="A1" s="13" t="s">
        <v>127</v>
      </c>
      <c r="C1" s="14" t="s">
        <v>131</v>
      </c>
      <c r="D1" s="14" t="s">
        <v>128</v>
      </c>
      <c r="E1" s="33" t="s">
        <v>135</v>
      </c>
      <c r="F1" s="33"/>
      <c r="G1" s="7"/>
    </row>
    <row r="2" spans="1:10" s="3" customFormat="1" ht="13.5" customHeight="1" x14ac:dyDescent="0.25">
      <c r="A2" s="15" t="s">
        <v>129</v>
      </c>
      <c r="B2" s="14"/>
      <c r="C2" s="14"/>
      <c r="D2" s="14"/>
      <c r="F2" s="3" t="s">
        <v>128</v>
      </c>
      <c r="G2" s="7"/>
    </row>
    <row r="3" spans="1:10" s="3" customFormat="1" ht="13.5" customHeight="1" x14ac:dyDescent="0.25">
      <c r="A3" s="15" t="s">
        <v>130</v>
      </c>
      <c r="B3" s="14"/>
      <c r="C3" s="14"/>
      <c r="D3" s="14"/>
      <c r="F3" s="3" t="s">
        <v>131</v>
      </c>
      <c r="G3" s="7"/>
    </row>
    <row r="4" spans="1:10" s="3" customFormat="1" ht="13.5" customHeight="1" x14ac:dyDescent="0.25">
      <c r="A4" s="2"/>
      <c r="B4" s="14"/>
      <c r="C4" s="14"/>
      <c r="D4" s="14"/>
      <c r="G4" s="7"/>
    </row>
    <row r="5" spans="1:10" s="3" customFormat="1" ht="13.5" customHeight="1" x14ac:dyDescent="0.25">
      <c r="A5" s="34" t="s">
        <v>0</v>
      </c>
      <c r="B5" s="34"/>
      <c r="C5" s="34"/>
      <c r="D5" s="34"/>
      <c r="E5" s="34"/>
      <c r="F5" s="34"/>
      <c r="G5" s="7"/>
    </row>
    <row r="6" spans="1:10" s="3" customFormat="1" ht="13.5" customHeight="1" x14ac:dyDescent="0.25">
      <c r="A6" s="34"/>
      <c r="B6" s="34"/>
      <c r="C6" s="34"/>
      <c r="D6" s="34"/>
      <c r="E6" s="34"/>
      <c r="F6" s="34"/>
      <c r="G6" s="7"/>
    </row>
    <row r="7" spans="1:10" s="3" customFormat="1" ht="13.5" customHeight="1" x14ac:dyDescent="0.25">
      <c r="A7" s="16"/>
      <c r="B7" s="17"/>
      <c r="C7" s="16"/>
      <c r="D7" s="18"/>
      <c r="E7" s="33" t="s">
        <v>132</v>
      </c>
      <c r="F7" s="33"/>
      <c r="G7" s="7"/>
    </row>
    <row r="8" spans="1:10" s="22" customFormat="1" ht="30.75" customHeight="1" x14ac:dyDescent="0.25">
      <c r="A8" s="19" t="s">
        <v>1</v>
      </c>
      <c r="B8" s="20" t="s">
        <v>2</v>
      </c>
      <c r="C8" s="19" t="s">
        <v>3</v>
      </c>
      <c r="D8" s="35" t="s">
        <v>4</v>
      </c>
      <c r="E8" s="35"/>
      <c r="F8" s="21" t="s">
        <v>5</v>
      </c>
      <c r="G8" s="29"/>
      <c r="H8" s="29"/>
      <c r="I8" s="29"/>
      <c r="J8" s="29"/>
    </row>
    <row r="9" spans="1:10" ht="15" customHeight="1" x14ac:dyDescent="0.25">
      <c r="A9" s="5" t="s">
        <v>82</v>
      </c>
      <c r="B9" s="5"/>
      <c r="C9" s="5"/>
      <c r="D9" s="23">
        <v>3111</v>
      </c>
      <c r="E9" s="23" t="s">
        <v>95</v>
      </c>
      <c r="F9" s="26">
        <v>108849.53</v>
      </c>
    </row>
    <row r="10" spans="1:10" ht="15" customHeight="1" x14ac:dyDescent="0.25">
      <c r="A10" s="5" t="s">
        <v>82</v>
      </c>
      <c r="B10" s="5"/>
      <c r="C10" s="5"/>
      <c r="D10" s="23">
        <v>3111</v>
      </c>
      <c r="E10" s="23" t="s">
        <v>96</v>
      </c>
      <c r="F10" s="26">
        <v>1990.37</v>
      </c>
    </row>
    <row r="11" spans="1:10" ht="15" customHeight="1" x14ac:dyDescent="0.25">
      <c r="A11" s="5" t="s">
        <v>82</v>
      </c>
      <c r="B11" s="5"/>
      <c r="C11" s="5"/>
      <c r="D11" s="23">
        <v>3111</v>
      </c>
      <c r="E11" s="23" t="s">
        <v>97</v>
      </c>
      <c r="F11" s="26">
        <v>7327.49</v>
      </c>
    </row>
    <row r="12" spans="1:10" ht="15" customHeight="1" x14ac:dyDescent="0.25">
      <c r="A12" s="5" t="s">
        <v>82</v>
      </c>
      <c r="B12" s="5"/>
      <c r="C12" s="5"/>
      <c r="D12" s="23">
        <v>3111</v>
      </c>
      <c r="E12" s="23" t="s">
        <v>98</v>
      </c>
      <c r="F12" s="26">
        <v>13581.23</v>
      </c>
    </row>
    <row r="13" spans="1:10" ht="15" customHeight="1" x14ac:dyDescent="0.25">
      <c r="A13" s="5" t="s">
        <v>82</v>
      </c>
      <c r="B13" s="5"/>
      <c r="C13" s="5"/>
      <c r="D13" s="23">
        <v>3132</v>
      </c>
      <c r="E13" s="23" t="s">
        <v>83</v>
      </c>
      <c r="F13" s="26">
        <v>19497.61</v>
      </c>
    </row>
    <row r="14" spans="1:10" ht="15" customHeight="1" x14ac:dyDescent="0.25">
      <c r="A14" s="5" t="s">
        <v>82</v>
      </c>
      <c r="B14" s="5"/>
      <c r="C14" s="5"/>
      <c r="D14" s="23">
        <v>3132</v>
      </c>
      <c r="E14" s="23" t="s">
        <v>94</v>
      </c>
      <c r="F14" s="26">
        <v>2240.91</v>
      </c>
    </row>
    <row r="15" spans="1:10" ht="15" customHeight="1" x14ac:dyDescent="0.25">
      <c r="A15" s="5" t="s">
        <v>82</v>
      </c>
      <c r="B15" s="5"/>
      <c r="C15" s="5"/>
      <c r="D15" s="23">
        <v>3211</v>
      </c>
      <c r="E15" s="23" t="s">
        <v>103</v>
      </c>
      <c r="F15" s="26">
        <v>1024.82</v>
      </c>
    </row>
    <row r="16" spans="1:10" ht="15" customHeight="1" x14ac:dyDescent="0.25">
      <c r="A16" s="5" t="s">
        <v>82</v>
      </c>
      <c r="B16" s="5"/>
      <c r="C16" s="5"/>
      <c r="D16" s="23">
        <v>3212</v>
      </c>
      <c r="E16" s="27" t="s">
        <v>99</v>
      </c>
      <c r="F16" s="26">
        <v>1168.45</v>
      </c>
    </row>
    <row r="17" spans="1:6" ht="15" customHeight="1" x14ac:dyDescent="0.25">
      <c r="A17" s="5" t="s">
        <v>82</v>
      </c>
      <c r="B17" s="5"/>
      <c r="C17" s="5"/>
      <c r="D17" s="23">
        <v>3212</v>
      </c>
      <c r="E17" s="27" t="s">
        <v>100</v>
      </c>
      <c r="F17" s="26">
        <v>38.49</v>
      </c>
    </row>
    <row r="18" spans="1:6" ht="15" customHeight="1" x14ac:dyDescent="0.25">
      <c r="A18" s="5" t="s">
        <v>82</v>
      </c>
      <c r="B18" s="5"/>
      <c r="C18" s="5"/>
      <c r="D18" s="23">
        <v>3212</v>
      </c>
      <c r="E18" s="27" t="s">
        <v>101</v>
      </c>
      <c r="F18" s="26">
        <v>38.49</v>
      </c>
    </row>
    <row r="19" spans="1:6" ht="15" customHeight="1" x14ac:dyDescent="0.25">
      <c r="A19" s="5" t="s">
        <v>82</v>
      </c>
      <c r="B19" s="5"/>
      <c r="C19" s="5"/>
      <c r="D19" s="23">
        <v>3212</v>
      </c>
      <c r="E19" s="27" t="s">
        <v>102</v>
      </c>
      <c r="F19" s="26">
        <v>115.47</v>
      </c>
    </row>
    <row r="20" spans="1:6" ht="15" customHeight="1" x14ac:dyDescent="0.25">
      <c r="A20" s="5" t="s">
        <v>82</v>
      </c>
      <c r="B20" s="5"/>
      <c r="C20" s="5"/>
      <c r="D20" s="23">
        <v>1231</v>
      </c>
      <c r="E20" s="23" t="s">
        <v>93</v>
      </c>
      <c r="F20" s="26">
        <v>4842.6499999999996</v>
      </c>
    </row>
    <row r="21" spans="1:6" ht="15" customHeight="1" x14ac:dyDescent="0.25">
      <c r="A21" s="5" t="s">
        <v>82</v>
      </c>
      <c r="B21" s="5"/>
      <c r="C21" s="5"/>
      <c r="D21" s="23">
        <v>2761</v>
      </c>
      <c r="E21" s="28" t="s">
        <v>89</v>
      </c>
      <c r="F21" s="26">
        <v>269.64</v>
      </c>
    </row>
    <row r="22" spans="1:6" ht="15" customHeight="1" x14ac:dyDescent="0.25">
      <c r="A22" s="5" t="s">
        <v>90</v>
      </c>
      <c r="B22" s="5" t="s">
        <v>133</v>
      </c>
      <c r="C22" s="5" t="s">
        <v>8</v>
      </c>
      <c r="D22" s="23">
        <v>2392</v>
      </c>
      <c r="E22" s="23" t="s">
        <v>92</v>
      </c>
      <c r="F22" s="26">
        <v>14.22</v>
      </c>
    </row>
    <row r="23" spans="1:6" ht="15" customHeight="1" x14ac:dyDescent="0.25">
      <c r="A23" s="5" t="s">
        <v>22</v>
      </c>
      <c r="B23" s="5" t="s">
        <v>23</v>
      </c>
      <c r="C23" s="5" t="s">
        <v>8</v>
      </c>
      <c r="D23" s="8">
        <v>3211</v>
      </c>
      <c r="E23" s="24" t="s">
        <v>104</v>
      </c>
      <c r="F23" s="6">
        <v>175.71</v>
      </c>
    </row>
    <row r="24" spans="1:6" ht="15" customHeight="1" x14ac:dyDescent="0.25">
      <c r="A24" s="5" t="s">
        <v>22</v>
      </c>
      <c r="B24" s="5" t="s">
        <v>23</v>
      </c>
      <c r="C24" s="5" t="s">
        <v>8</v>
      </c>
      <c r="D24" s="8">
        <v>3211</v>
      </c>
      <c r="E24" s="24" t="s">
        <v>104</v>
      </c>
      <c r="F24" s="6">
        <v>177.4</v>
      </c>
    </row>
    <row r="25" spans="1:6" ht="15" customHeight="1" x14ac:dyDescent="0.25">
      <c r="A25" s="5" t="s">
        <v>22</v>
      </c>
      <c r="B25" s="5" t="s">
        <v>23</v>
      </c>
      <c r="C25" s="5" t="s">
        <v>8</v>
      </c>
      <c r="D25" s="8">
        <v>3211</v>
      </c>
      <c r="E25" s="24" t="s">
        <v>104</v>
      </c>
      <c r="F25" s="6">
        <v>337.75</v>
      </c>
    </row>
    <row r="26" spans="1:6" ht="15" customHeight="1" x14ac:dyDescent="0.25">
      <c r="A26" s="5" t="s">
        <v>22</v>
      </c>
      <c r="B26" s="5" t="s">
        <v>23</v>
      </c>
      <c r="C26" s="5" t="s">
        <v>8</v>
      </c>
      <c r="D26" s="8">
        <v>3211</v>
      </c>
      <c r="E26" s="24" t="s">
        <v>104</v>
      </c>
      <c r="F26" s="6">
        <v>254.69</v>
      </c>
    </row>
    <row r="27" spans="1:6" ht="15" customHeight="1" x14ac:dyDescent="0.25">
      <c r="A27" s="5" t="s">
        <v>22</v>
      </c>
      <c r="B27" s="5" t="s">
        <v>23</v>
      </c>
      <c r="C27" s="5" t="s">
        <v>8</v>
      </c>
      <c r="D27" s="8">
        <v>3211</v>
      </c>
      <c r="E27" s="24" t="s">
        <v>104</v>
      </c>
      <c r="F27" s="6">
        <v>167.4</v>
      </c>
    </row>
    <row r="28" spans="1:6" ht="15" customHeight="1" x14ac:dyDescent="0.25">
      <c r="A28" s="5" t="s">
        <v>22</v>
      </c>
      <c r="B28" s="5" t="s">
        <v>23</v>
      </c>
      <c r="C28" s="5" t="s">
        <v>8</v>
      </c>
      <c r="D28" s="8">
        <v>3211</v>
      </c>
      <c r="E28" s="24" t="s">
        <v>104</v>
      </c>
      <c r="F28" s="6">
        <v>598.41</v>
      </c>
    </row>
    <row r="29" spans="1:6" ht="15" customHeight="1" x14ac:dyDescent="0.25">
      <c r="A29" s="5" t="s">
        <v>71</v>
      </c>
      <c r="B29" s="5" t="s">
        <v>72</v>
      </c>
      <c r="C29" s="5" t="s">
        <v>73</v>
      </c>
      <c r="D29" s="8">
        <v>3211</v>
      </c>
      <c r="E29" s="24" t="s">
        <v>105</v>
      </c>
      <c r="F29" s="6">
        <v>730.8</v>
      </c>
    </row>
    <row r="30" spans="1:6" ht="15" customHeight="1" x14ac:dyDescent="0.25">
      <c r="A30" s="5" t="s">
        <v>14</v>
      </c>
      <c r="B30" s="5" t="s">
        <v>15</v>
      </c>
      <c r="C30" s="5" t="s">
        <v>8</v>
      </c>
      <c r="D30" s="8">
        <v>3213</v>
      </c>
      <c r="E30" s="8" t="s">
        <v>16</v>
      </c>
      <c r="F30" s="6">
        <v>300</v>
      </c>
    </row>
    <row r="31" spans="1:6" ht="15" customHeight="1" x14ac:dyDescent="0.25">
      <c r="A31" s="5" t="s">
        <v>20</v>
      </c>
      <c r="B31" s="5" t="s">
        <v>21</v>
      </c>
      <c r="C31" s="5" t="s">
        <v>8</v>
      </c>
      <c r="D31" s="8">
        <v>3225</v>
      </c>
      <c r="E31" s="8" t="s">
        <v>106</v>
      </c>
      <c r="F31" s="6">
        <v>854.65</v>
      </c>
    </row>
    <row r="32" spans="1:6" ht="15" customHeight="1" x14ac:dyDescent="0.25">
      <c r="A32" s="5" t="s">
        <v>42</v>
      </c>
      <c r="B32" s="5" t="s">
        <v>43</v>
      </c>
      <c r="C32" s="5" t="s">
        <v>8</v>
      </c>
      <c r="D32" s="8">
        <v>3231</v>
      </c>
      <c r="E32" s="8" t="s">
        <v>107</v>
      </c>
      <c r="F32" s="6">
        <v>728.33</v>
      </c>
    </row>
    <row r="33" spans="1:6" ht="15" customHeight="1" x14ac:dyDescent="0.25">
      <c r="A33" s="5" t="s">
        <v>52</v>
      </c>
      <c r="B33" s="5" t="s">
        <v>53</v>
      </c>
      <c r="C33" s="5" t="s">
        <v>30</v>
      </c>
      <c r="D33" s="8">
        <v>3234</v>
      </c>
      <c r="E33" s="8" t="s">
        <v>54</v>
      </c>
      <c r="F33" s="6">
        <v>35.590000000000003</v>
      </c>
    </row>
    <row r="34" spans="1:6" ht="15" customHeight="1" x14ac:dyDescent="0.25">
      <c r="A34" s="5" t="s">
        <v>69</v>
      </c>
      <c r="B34" s="5" t="s">
        <v>70</v>
      </c>
      <c r="C34" s="5" t="s">
        <v>8</v>
      </c>
      <c r="D34" s="8">
        <v>3234</v>
      </c>
      <c r="E34" s="8" t="s">
        <v>54</v>
      </c>
      <c r="F34" s="6">
        <v>86.27</v>
      </c>
    </row>
    <row r="35" spans="1:6" ht="15" customHeight="1" x14ac:dyDescent="0.25">
      <c r="A35" s="5" t="s">
        <v>69</v>
      </c>
      <c r="B35" s="5" t="s">
        <v>70</v>
      </c>
      <c r="C35" s="5" t="s">
        <v>8</v>
      </c>
      <c r="D35" s="8">
        <v>3234</v>
      </c>
      <c r="E35" s="8" t="s">
        <v>54</v>
      </c>
      <c r="F35" s="6">
        <v>19.48</v>
      </c>
    </row>
    <row r="36" spans="1:6" ht="15" customHeight="1" x14ac:dyDescent="0.25">
      <c r="A36" s="5" t="s">
        <v>55</v>
      </c>
      <c r="B36" s="5" t="s">
        <v>56</v>
      </c>
      <c r="C36" s="5" t="s">
        <v>8</v>
      </c>
      <c r="D36" s="8">
        <v>3235</v>
      </c>
      <c r="E36" s="8" t="s">
        <v>57</v>
      </c>
      <c r="F36" s="6">
        <v>4717.6499999999996</v>
      </c>
    </row>
    <row r="37" spans="1:6" ht="15" customHeight="1" x14ac:dyDescent="0.25">
      <c r="A37" s="5" t="s">
        <v>26</v>
      </c>
      <c r="B37" s="5" t="s">
        <v>27</v>
      </c>
      <c r="C37" s="5" t="s">
        <v>8</v>
      </c>
      <c r="D37" s="8">
        <v>3237</v>
      </c>
      <c r="E37" s="8" t="s">
        <v>108</v>
      </c>
      <c r="F37" s="6">
        <v>2080.89</v>
      </c>
    </row>
    <row r="38" spans="1:6" ht="15" customHeight="1" x14ac:dyDescent="0.25">
      <c r="A38" s="5" t="s">
        <v>26</v>
      </c>
      <c r="B38" s="5" t="s">
        <v>27</v>
      </c>
      <c r="C38" s="5" t="s">
        <v>8</v>
      </c>
      <c r="D38" s="8">
        <v>3237</v>
      </c>
      <c r="E38" s="8" t="s">
        <v>108</v>
      </c>
      <c r="F38" s="6">
        <v>88.51</v>
      </c>
    </row>
    <row r="39" spans="1:6" ht="15" customHeight="1" x14ac:dyDescent="0.25">
      <c r="A39" s="5" t="s">
        <v>33</v>
      </c>
      <c r="B39" s="5" t="s">
        <v>34</v>
      </c>
      <c r="C39" s="5" t="s">
        <v>8</v>
      </c>
      <c r="D39" s="8">
        <v>3237</v>
      </c>
      <c r="E39" s="8" t="s">
        <v>109</v>
      </c>
      <c r="F39" s="6">
        <v>843.75</v>
      </c>
    </row>
    <row r="40" spans="1:6" ht="15" customHeight="1" x14ac:dyDescent="0.25">
      <c r="A40" s="5" t="s">
        <v>78</v>
      </c>
      <c r="B40" s="5" t="s">
        <v>79</v>
      </c>
      <c r="C40" s="5" t="s">
        <v>8</v>
      </c>
      <c r="D40" s="8">
        <v>3237</v>
      </c>
      <c r="E40" s="8" t="s">
        <v>110</v>
      </c>
      <c r="F40" s="6">
        <v>2000</v>
      </c>
    </row>
    <row r="41" spans="1:6" ht="15" customHeight="1" x14ac:dyDescent="0.25">
      <c r="A41" s="5" t="s">
        <v>11</v>
      </c>
      <c r="B41" s="5" t="s">
        <v>12</v>
      </c>
      <c r="C41" s="5" t="s">
        <v>13</v>
      </c>
      <c r="D41" s="8">
        <v>3237</v>
      </c>
      <c r="E41" s="8" t="s">
        <v>112</v>
      </c>
      <c r="F41" s="6">
        <v>165</v>
      </c>
    </row>
    <row r="42" spans="1:6" ht="15" customHeight="1" x14ac:dyDescent="0.25">
      <c r="A42" s="5" t="s">
        <v>134</v>
      </c>
      <c r="B42" s="5" t="s">
        <v>65</v>
      </c>
      <c r="C42" s="5" t="s">
        <v>8</v>
      </c>
      <c r="D42" s="8">
        <v>3237</v>
      </c>
      <c r="E42" s="8" t="s">
        <v>113</v>
      </c>
      <c r="F42" s="6">
        <v>1580</v>
      </c>
    </row>
    <row r="43" spans="1:6" ht="15" customHeight="1" x14ac:dyDescent="0.25">
      <c r="A43" s="5" t="s">
        <v>80</v>
      </c>
      <c r="B43" s="5" t="s">
        <v>84</v>
      </c>
      <c r="C43" s="5" t="s">
        <v>84</v>
      </c>
      <c r="D43" s="8">
        <v>3237</v>
      </c>
      <c r="E43" s="25" t="s">
        <v>111</v>
      </c>
      <c r="F43" s="6">
        <v>589.58000000000004</v>
      </c>
    </row>
    <row r="44" spans="1:6" ht="15" customHeight="1" x14ac:dyDescent="0.25">
      <c r="A44" s="5" t="s">
        <v>17</v>
      </c>
      <c r="B44" s="5" t="s">
        <v>18</v>
      </c>
      <c r="C44" s="5" t="s">
        <v>8</v>
      </c>
      <c r="D44" s="8">
        <v>3238</v>
      </c>
      <c r="E44" s="8" t="s">
        <v>19</v>
      </c>
      <c r="F44" s="6">
        <v>437.5</v>
      </c>
    </row>
    <row r="45" spans="1:6" ht="15" customHeight="1" x14ac:dyDescent="0.25">
      <c r="A45" s="5" t="s">
        <v>17</v>
      </c>
      <c r="B45" s="5" t="s">
        <v>18</v>
      </c>
      <c r="C45" s="5" t="s">
        <v>8</v>
      </c>
      <c r="D45" s="8">
        <v>3238</v>
      </c>
      <c r="E45" s="8" t="s">
        <v>19</v>
      </c>
      <c r="F45" s="6">
        <v>37.5</v>
      </c>
    </row>
    <row r="46" spans="1:6" ht="15" customHeight="1" x14ac:dyDescent="0.25">
      <c r="A46" s="5" t="s">
        <v>24</v>
      </c>
      <c r="B46" s="5" t="s">
        <v>25</v>
      </c>
      <c r="C46" s="5" t="s">
        <v>8</v>
      </c>
      <c r="D46" s="8">
        <v>3238</v>
      </c>
      <c r="E46" s="8" t="s">
        <v>19</v>
      </c>
      <c r="F46" s="6">
        <v>99.54</v>
      </c>
    </row>
    <row r="47" spans="1:6" ht="15" customHeight="1" x14ac:dyDescent="0.25">
      <c r="A47" s="5" t="s">
        <v>31</v>
      </c>
      <c r="B47" s="5" t="s">
        <v>32</v>
      </c>
      <c r="C47" s="5" t="s">
        <v>8</v>
      </c>
      <c r="D47" s="8">
        <v>3238</v>
      </c>
      <c r="E47" s="8" t="s">
        <v>19</v>
      </c>
      <c r="F47" s="6">
        <v>375</v>
      </c>
    </row>
    <row r="48" spans="1:6" ht="15" customHeight="1" x14ac:dyDescent="0.25">
      <c r="A48" s="5" t="s">
        <v>40</v>
      </c>
      <c r="B48" s="5" t="s">
        <v>41</v>
      </c>
      <c r="C48" s="5" t="s">
        <v>8</v>
      </c>
      <c r="D48" s="8">
        <v>3239</v>
      </c>
      <c r="E48" s="8" t="s">
        <v>114</v>
      </c>
      <c r="F48" s="6">
        <v>159.04</v>
      </c>
    </row>
    <row r="49" spans="1:6" ht="15" customHeight="1" x14ac:dyDescent="0.25">
      <c r="A49" s="5" t="s">
        <v>35</v>
      </c>
      <c r="B49" s="5" t="s">
        <v>36</v>
      </c>
      <c r="C49" s="5" t="s">
        <v>8</v>
      </c>
      <c r="D49" s="8">
        <v>3239</v>
      </c>
      <c r="E49" s="1" t="s">
        <v>115</v>
      </c>
      <c r="F49" s="6">
        <v>730</v>
      </c>
    </row>
    <row r="50" spans="1:6" ht="15" customHeight="1" x14ac:dyDescent="0.25">
      <c r="A50" s="5" t="s">
        <v>28</v>
      </c>
      <c r="B50" s="5" t="s">
        <v>29</v>
      </c>
      <c r="C50" s="5" t="s">
        <v>30</v>
      </c>
      <c r="D50" s="8">
        <v>3239</v>
      </c>
      <c r="E50" s="1" t="s">
        <v>115</v>
      </c>
      <c r="F50" s="6">
        <v>199.08</v>
      </c>
    </row>
    <row r="51" spans="1:6" ht="15" customHeight="1" x14ac:dyDescent="0.25">
      <c r="A51" s="5" t="s">
        <v>58</v>
      </c>
      <c r="B51" s="5" t="s">
        <v>59</v>
      </c>
      <c r="C51" s="5" t="s">
        <v>60</v>
      </c>
      <c r="D51" s="8">
        <v>3239</v>
      </c>
      <c r="E51" s="8" t="s">
        <v>118</v>
      </c>
      <c r="F51" s="6">
        <v>1080</v>
      </c>
    </row>
    <row r="52" spans="1:6" ht="15" customHeight="1" x14ac:dyDescent="0.25">
      <c r="A52" s="5" t="s">
        <v>67</v>
      </c>
      <c r="B52" s="5" t="s">
        <v>68</v>
      </c>
      <c r="C52" s="5" t="s">
        <v>8</v>
      </c>
      <c r="D52" s="8">
        <v>3239</v>
      </c>
      <c r="E52" s="1" t="s">
        <v>117</v>
      </c>
      <c r="F52" s="6">
        <v>3900</v>
      </c>
    </row>
    <row r="53" spans="1:6" ht="15" customHeight="1" x14ac:dyDescent="0.25">
      <c r="A53" s="5" t="s">
        <v>74</v>
      </c>
      <c r="B53" s="5" t="s">
        <v>75</v>
      </c>
      <c r="C53" s="5" t="s">
        <v>8</v>
      </c>
      <c r="D53" s="8">
        <v>3239</v>
      </c>
      <c r="E53" s="1" t="s">
        <v>116</v>
      </c>
      <c r="F53" s="6">
        <v>10.5</v>
      </c>
    </row>
    <row r="54" spans="1:6" ht="15" customHeight="1" x14ac:dyDescent="0.25">
      <c r="A54" s="5" t="s">
        <v>119</v>
      </c>
      <c r="B54" s="5" t="s">
        <v>84</v>
      </c>
      <c r="C54" s="5" t="s">
        <v>84</v>
      </c>
      <c r="D54" s="8">
        <v>3241</v>
      </c>
      <c r="E54" s="8" t="s">
        <v>61</v>
      </c>
      <c r="F54" s="6">
        <v>1644.27</v>
      </c>
    </row>
    <row r="55" spans="1:6" ht="15" customHeight="1" x14ac:dyDescent="0.25">
      <c r="A55" s="5" t="s">
        <v>85</v>
      </c>
      <c r="B55" s="5" t="s">
        <v>84</v>
      </c>
      <c r="C55" s="5" t="s">
        <v>84</v>
      </c>
      <c r="D55" s="8">
        <v>3291</v>
      </c>
      <c r="E55" s="7" t="s">
        <v>120</v>
      </c>
      <c r="F55" s="6">
        <v>1861.47</v>
      </c>
    </row>
    <row r="56" spans="1:6" ht="15" customHeight="1" x14ac:dyDescent="0.25">
      <c r="A56" s="5" t="s">
        <v>86</v>
      </c>
      <c r="B56" s="5" t="s">
        <v>84</v>
      </c>
      <c r="C56" s="5" t="s">
        <v>84</v>
      </c>
      <c r="D56" s="8">
        <v>3291</v>
      </c>
      <c r="E56" s="7" t="s">
        <v>120</v>
      </c>
      <c r="F56" s="6">
        <v>2326.84</v>
      </c>
    </row>
    <row r="57" spans="1:6" ht="15" customHeight="1" x14ac:dyDescent="0.25">
      <c r="A57" s="5" t="s">
        <v>87</v>
      </c>
      <c r="B57" s="5" t="s">
        <v>84</v>
      </c>
      <c r="C57" s="5" t="s">
        <v>84</v>
      </c>
      <c r="D57" s="8">
        <v>3291</v>
      </c>
      <c r="E57" s="7" t="s">
        <v>120</v>
      </c>
      <c r="F57" s="6">
        <v>1861.47</v>
      </c>
    </row>
    <row r="58" spans="1:6" ht="15" customHeight="1" x14ac:dyDescent="0.25">
      <c r="A58" s="5" t="s">
        <v>62</v>
      </c>
      <c r="B58" s="5" t="s">
        <v>63</v>
      </c>
      <c r="C58" s="5" t="s">
        <v>8</v>
      </c>
      <c r="D58" s="8">
        <v>3293</v>
      </c>
      <c r="E58" s="8" t="s">
        <v>64</v>
      </c>
      <c r="F58" s="6">
        <v>401.95</v>
      </c>
    </row>
    <row r="59" spans="1:6" ht="15" customHeight="1" x14ac:dyDescent="0.25">
      <c r="A59" s="5" t="s">
        <v>62</v>
      </c>
      <c r="B59" s="5" t="s">
        <v>63</v>
      </c>
      <c r="C59" s="5" t="s">
        <v>8</v>
      </c>
      <c r="D59" s="8">
        <v>3293</v>
      </c>
      <c r="E59" s="8" t="s">
        <v>64</v>
      </c>
      <c r="F59" s="6">
        <v>401.95</v>
      </c>
    </row>
    <row r="60" spans="1:6" ht="15" customHeight="1" x14ac:dyDescent="0.25">
      <c r="A60" s="5" t="s">
        <v>76</v>
      </c>
      <c r="B60" s="5" t="s">
        <v>77</v>
      </c>
      <c r="C60" s="5" t="s">
        <v>8</v>
      </c>
      <c r="D60" s="8">
        <v>3293</v>
      </c>
      <c r="E60" s="8" t="s">
        <v>64</v>
      </c>
      <c r="F60" s="6">
        <v>283.57</v>
      </c>
    </row>
    <row r="61" spans="1:6" ht="15" customHeight="1" x14ac:dyDescent="0.25">
      <c r="A61" s="5" t="s">
        <v>122</v>
      </c>
      <c r="B61" s="5" t="s">
        <v>121</v>
      </c>
      <c r="C61" s="5" t="s">
        <v>8</v>
      </c>
      <c r="D61" s="8">
        <v>3294</v>
      </c>
      <c r="E61" s="8" t="s">
        <v>123</v>
      </c>
      <c r="F61" s="6">
        <v>20</v>
      </c>
    </row>
    <row r="62" spans="1:6" ht="15" customHeight="1" x14ac:dyDescent="0.25">
      <c r="A62" s="5" t="s">
        <v>49</v>
      </c>
      <c r="B62" s="5" t="s">
        <v>50</v>
      </c>
      <c r="C62" s="5" t="s">
        <v>8</v>
      </c>
      <c r="D62" s="8">
        <v>3295</v>
      </c>
      <c r="E62" s="8" t="s">
        <v>51</v>
      </c>
      <c r="F62" s="6">
        <v>10.62</v>
      </c>
    </row>
    <row r="63" spans="1:6" ht="15" customHeight="1" x14ac:dyDescent="0.25">
      <c r="A63" s="5" t="s">
        <v>124</v>
      </c>
      <c r="B63" s="5" t="s">
        <v>133</v>
      </c>
      <c r="C63" s="5" t="s">
        <v>8</v>
      </c>
      <c r="D63" s="8">
        <v>3295</v>
      </c>
      <c r="E63" s="8" t="s">
        <v>91</v>
      </c>
      <c r="F63" s="6">
        <v>1000</v>
      </c>
    </row>
    <row r="64" spans="1:6" ht="15" customHeight="1" x14ac:dyDescent="0.25">
      <c r="A64" s="5" t="s">
        <v>47</v>
      </c>
      <c r="B64" s="5" t="s">
        <v>48</v>
      </c>
      <c r="C64" s="5" t="s">
        <v>8</v>
      </c>
      <c r="D64" s="8">
        <v>3431</v>
      </c>
      <c r="E64" s="8" t="s">
        <v>39</v>
      </c>
      <c r="F64" s="6">
        <v>68.36</v>
      </c>
    </row>
    <row r="65" spans="1:6" ht="15" customHeight="1" x14ac:dyDescent="0.25">
      <c r="A65" s="5" t="s">
        <v>37</v>
      </c>
      <c r="B65" s="5" t="s">
        <v>38</v>
      </c>
      <c r="C65" s="5" t="s">
        <v>8</v>
      </c>
      <c r="D65" s="8">
        <v>3431</v>
      </c>
      <c r="E65" s="8" t="s">
        <v>39</v>
      </c>
      <c r="F65" s="6">
        <v>145.82</v>
      </c>
    </row>
    <row r="66" spans="1:6" ht="15" customHeight="1" x14ac:dyDescent="0.25">
      <c r="A66" s="5" t="s">
        <v>37</v>
      </c>
      <c r="B66" s="5" t="s">
        <v>38</v>
      </c>
      <c r="C66" s="5" t="s">
        <v>8</v>
      </c>
      <c r="D66" s="8">
        <v>3431</v>
      </c>
      <c r="E66" s="8" t="s">
        <v>39</v>
      </c>
      <c r="F66" s="6">
        <v>7.26</v>
      </c>
    </row>
    <row r="67" spans="1:6" ht="15" customHeight="1" x14ac:dyDescent="0.25">
      <c r="A67" s="5" t="s">
        <v>37</v>
      </c>
      <c r="B67" s="5" t="s">
        <v>38</v>
      </c>
      <c r="C67" s="5" t="s">
        <v>8</v>
      </c>
      <c r="D67" s="8">
        <v>3431</v>
      </c>
      <c r="E67" s="8" t="s">
        <v>39</v>
      </c>
      <c r="F67" s="6">
        <v>3</v>
      </c>
    </row>
    <row r="68" spans="1:6" ht="15" customHeight="1" x14ac:dyDescent="0.25">
      <c r="A68" s="5" t="s">
        <v>37</v>
      </c>
      <c r="B68" s="5" t="s">
        <v>38</v>
      </c>
      <c r="C68" s="5" t="s">
        <v>8</v>
      </c>
      <c r="D68" s="8">
        <v>3431</v>
      </c>
      <c r="E68" s="8" t="s">
        <v>39</v>
      </c>
      <c r="F68" s="6">
        <v>542.57000000000005</v>
      </c>
    </row>
    <row r="69" spans="1:6" ht="15" customHeight="1" x14ac:dyDescent="0.25">
      <c r="A69" s="5" t="s">
        <v>6</v>
      </c>
      <c r="B69" s="5" t="s">
        <v>7</v>
      </c>
      <c r="C69" s="5" t="s">
        <v>8</v>
      </c>
      <c r="D69" s="5">
        <v>4225</v>
      </c>
      <c r="E69" s="5" t="s">
        <v>9</v>
      </c>
      <c r="F69" s="6">
        <v>2413.6999999999998</v>
      </c>
    </row>
    <row r="70" spans="1:6" ht="15" customHeight="1" x14ac:dyDescent="0.25">
      <c r="A70" s="5" t="s">
        <v>125</v>
      </c>
      <c r="B70" s="5"/>
      <c r="C70" s="5" t="s">
        <v>126</v>
      </c>
      <c r="D70" s="8">
        <v>4241</v>
      </c>
      <c r="E70" s="8" t="s">
        <v>10</v>
      </c>
      <c r="F70" s="6">
        <v>273.5</v>
      </c>
    </row>
    <row r="71" spans="1:6" ht="15" customHeight="1" x14ac:dyDescent="0.25">
      <c r="A71" s="5" t="s">
        <v>66</v>
      </c>
      <c r="B71" s="5"/>
      <c r="C71" s="5" t="s">
        <v>88</v>
      </c>
      <c r="D71" s="8">
        <v>4241</v>
      </c>
      <c r="E71" s="8" t="s">
        <v>10</v>
      </c>
      <c r="F71" s="6">
        <v>74.209999999999994</v>
      </c>
    </row>
    <row r="72" spans="1:6" ht="15" customHeight="1" x14ac:dyDescent="0.25">
      <c r="A72" s="5" t="s">
        <v>66</v>
      </c>
      <c r="B72" s="5"/>
      <c r="C72" s="5" t="s">
        <v>88</v>
      </c>
      <c r="D72" s="8">
        <v>4241</v>
      </c>
      <c r="E72" s="8" t="s">
        <v>10</v>
      </c>
      <c r="F72" s="6">
        <v>106.52</v>
      </c>
    </row>
    <row r="73" spans="1:6" ht="15" customHeight="1" x14ac:dyDescent="0.25">
      <c r="A73" s="5" t="s">
        <v>44</v>
      </c>
      <c r="B73" s="5" t="s">
        <v>45</v>
      </c>
      <c r="C73" s="5" t="s">
        <v>46</v>
      </c>
      <c r="D73" s="8">
        <v>4241</v>
      </c>
      <c r="E73" s="8" t="s">
        <v>10</v>
      </c>
      <c r="F73" s="6">
        <v>26.54</v>
      </c>
    </row>
    <row r="74" spans="1:6" ht="25.5" customHeight="1" x14ac:dyDescent="0.25">
      <c r="A74" s="30" t="s">
        <v>81</v>
      </c>
      <c r="B74" s="31"/>
      <c r="C74" s="30"/>
      <c r="D74" s="31"/>
      <c r="E74" s="30"/>
      <c r="F74" s="32">
        <f>SUM(F9:F73)</f>
        <v>198033.00999999998</v>
      </c>
    </row>
    <row r="161" spans="1:6" s="4" customFormat="1" ht="15" customHeight="1" x14ac:dyDescent="0.25">
      <c r="A161" s="9"/>
      <c r="B161" s="10"/>
      <c r="C161" s="11"/>
      <c r="D161" s="10"/>
      <c r="E161" s="9"/>
      <c r="F161" s="12"/>
    </row>
  </sheetData>
  <mergeCells count="4">
    <mergeCell ref="E1:F1"/>
    <mergeCell ref="A5:F6"/>
    <mergeCell ref="E7:F7"/>
    <mergeCell ref="D8:E8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07 2025</vt:lpstr>
      <vt:lpstr>'07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Nela Gubić</cp:lastModifiedBy>
  <cp:lastPrinted>2025-07-28T09:32:33Z</cp:lastPrinted>
  <dcterms:created xsi:type="dcterms:W3CDTF">2015-06-05T18:17:20Z</dcterms:created>
  <dcterms:modified xsi:type="dcterms:W3CDTF">2025-08-11T13:42:34Z</dcterms:modified>
</cp:coreProperties>
</file>