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NELA Office\Financial Times (FT)\FIN IZVJESTAVANJE 2026\"/>
    </mc:Choice>
  </mc:AlternateContent>
  <xr:revisionPtr revIDLastSave="0" documentId="8_{71A44900-2846-446D-8EF9-0A58868A1356}" xr6:coauthVersionLast="36" xr6:coauthVersionMax="36" xr10:uidLastSave="{00000000-0000-0000-0000-000000000000}"/>
  <bookViews>
    <workbookView xWindow="0" yWindow="0" windowWidth="25245" windowHeight="12315" xr2:uid="{00000000-000D-0000-FFFF-FFFF00000000}"/>
  </bookViews>
  <sheets>
    <sheet name="07 2026" sheetId="1" r:id="rId1"/>
  </sheets>
  <calcPr calcId="191029"/>
</workbook>
</file>

<file path=xl/calcChain.xml><?xml version="1.0" encoding="utf-8"?>
<calcChain xmlns="http://schemas.openxmlformats.org/spreadsheetml/2006/main">
  <c r="F83" i="1" l="1"/>
</calcChain>
</file>

<file path=xl/sharedStrings.xml><?xml version="1.0" encoding="utf-8"?>
<sst xmlns="http://schemas.openxmlformats.org/spreadsheetml/2006/main" count="286" uniqueCount="143">
  <si>
    <t>OBVEZNIK : Institut za povijest umjetnosti</t>
  </si>
  <si>
    <t>U Zagrebu, 8. lipnja 2026.</t>
  </si>
  <si>
    <t>ADRESA : Ul. grada Vukovara 68, ZAGREB</t>
  </si>
  <si>
    <t>OIB 59451980348</t>
  </si>
  <si>
    <t>Izvještaj o utrošku sredstava jedinice lokalne i područne (regionalne) samouprave te proračunskih i izvanproračunskih korisnika državnog proračuna
 i jedinica lokalne i područne (regionalne) samouprave</t>
  </si>
  <si>
    <t>NAZIV PRIMATELJA</t>
  </si>
  <si>
    <t>OIB PRIMATELJA</t>
  </si>
  <si>
    <t>SJEDIŠTE PRIMATELJA</t>
  </si>
  <si>
    <t>ŠIFRA</t>
  </si>
  <si>
    <t>NAZIV EKONOMSKE KLASIFIKACIJE</t>
  </si>
  <si>
    <t>IZNOS</t>
  </si>
  <si>
    <t>Zagreb, 10. kolovoza 2026.</t>
  </si>
  <si>
    <t>u razdoblju 1. srpnja - 31. srpnja 2026.</t>
  </si>
  <si>
    <t>Zaposleni</t>
  </si>
  <si>
    <t>Plaća za lipanj 2026. – redovni zaposleni</t>
  </si>
  <si>
    <t>Plaća za lipanj 2026. – vlastiti prihodi</t>
  </si>
  <si>
    <t>Plaća za lipanj 2026. – doktorandi</t>
  </si>
  <si>
    <t>Plaća za lipanj 2026. – ERC projekt</t>
  </si>
  <si>
    <t>Plaća za lipanj 2026. – dodatak na plaću (vlastiti prihodi)</t>
  </si>
  <si>
    <t>Ostali rashodi za zaposlene – nagrada – vlastiti prihodi</t>
  </si>
  <si>
    <t>Doprinosi za obvezno zdravstveno osiguranje – ERC projekt</t>
  </si>
  <si>
    <t>Službena putovanja (dnevnice, smještaj, prijevoz)</t>
  </si>
  <si>
    <t>Službena putovanja (dnevnice, smještaj, prijevoz) – ERC projekt</t>
  </si>
  <si>
    <t>Naknade za prijevoz na posao i s posla – redovni zaposleni</t>
  </si>
  <si>
    <t>Naknade za prijevoz na posao i s posla – doktorandi</t>
  </si>
  <si>
    <t>Naknade za prijevoz na posao i s posla – ERC projekt</t>
  </si>
  <si>
    <t>Obveze za bolovanje na teret Hrvatskog zavoda za zdravstveno osiguranje</t>
  </si>
  <si>
    <t>Akontacija zaposlenici</t>
  </si>
  <si>
    <t>Akontacija zaposlenici – ERC projekt</t>
  </si>
  <si>
    <t>Akontacija vanjski suradnik</t>
  </si>
  <si>
    <t>ULIX D.O.O.</t>
  </si>
  <si>
    <t>HR26561427801</t>
  </si>
  <si>
    <t>Zagreb</t>
  </si>
  <si>
    <t>NOVI INFORMATOR d.o.o.</t>
  </si>
  <si>
    <t>HR03492821167</t>
  </si>
  <si>
    <t>Uredski materijal i ostali materijalni rashodi</t>
  </si>
  <si>
    <t>DM-DROGERIE I MARKT D.O.O</t>
  </si>
  <si>
    <t>HR94124811986</t>
  </si>
  <si>
    <t>SERVIS ZA BRAVE VJEŠTICA</t>
  </si>
  <si>
    <t>HR86757364586</t>
  </si>
  <si>
    <t>HRVATSKI TELEKOM d.d.</t>
  </si>
  <si>
    <t>HR81793146560</t>
  </si>
  <si>
    <t>MODEST MM</t>
  </si>
  <si>
    <t>HR22076297158</t>
  </si>
  <si>
    <t>HORIZON EXECUTIVE TRAVEL LTD</t>
  </si>
  <si>
    <t>London</t>
  </si>
  <si>
    <t>VODOVOD I KANALIZACIJA</t>
  </si>
  <si>
    <t>HR56826138353</t>
  </si>
  <si>
    <t>Split</t>
  </si>
  <si>
    <t>Komunalne usluge</t>
  </si>
  <si>
    <t>GRAD ZAGREB, GRADSKI URED ZA PROST. UREĐE.</t>
  </si>
  <si>
    <t>HR61817894937</t>
  </si>
  <si>
    <t>BESTRENT d.o.o.</t>
  </si>
  <si>
    <t>HR78286431452</t>
  </si>
  <si>
    <t>Zakupnine i najamnine</t>
  </si>
  <si>
    <t>FILEX D.O.O.</t>
  </si>
  <si>
    <t>HR57279842946</t>
  </si>
  <si>
    <t>PUČKO OTVORENO UČILIŠTE ZAGREB</t>
  </si>
  <si>
    <t>HR17480760019</t>
  </si>
  <si>
    <t>POLIKLINIKA CROATIA ZDRAVSTVENO OSIGURANJE</t>
  </si>
  <si>
    <t>HR80848401890</t>
  </si>
  <si>
    <t>POLIKLINIKA AVIVA</t>
  </si>
  <si>
    <t>HR01916835772</t>
  </si>
  <si>
    <t>GARPALAT d.o.o.</t>
  </si>
  <si>
    <t>HR41122343276</t>
  </si>
  <si>
    <t>STUDENTSKI CENTAR</t>
  </si>
  <si>
    <t>HR22597784145</t>
  </si>
  <si>
    <t>ŠARČEVIĆ NEVENKA</t>
  </si>
  <si>
    <t>GDPR</t>
  </si>
  <si>
    <t>HORVAT LORENA</t>
  </si>
  <si>
    <t>HORVAT FRANKA</t>
  </si>
  <si>
    <t>Kontekst, obrt za usluge u izdavaštvu</t>
  </si>
  <si>
    <t>HR19885156840</t>
  </si>
  <si>
    <t>ODVJETNIČKO DRUŠTVO VIDOVIĆ&amp;PARTNERI</t>
  </si>
  <si>
    <t>HR12515069057</t>
  </si>
  <si>
    <t>MAG INFORMATIKA D.O.O.</t>
  </si>
  <si>
    <t>HR93224926556</t>
  </si>
  <si>
    <t>Računalne usluge</t>
  </si>
  <si>
    <t>SRCE</t>
  </si>
  <si>
    <t>HR34016189309</t>
  </si>
  <si>
    <t>Link2 d.o.o.</t>
  </si>
  <si>
    <t>HR77351182595</t>
  </si>
  <si>
    <t>Samobor</t>
  </si>
  <si>
    <t>FORTIUS INFO D.O.O.</t>
  </si>
  <si>
    <t>HR15956530643</t>
  </si>
  <si>
    <t>NACIONALNA I SVEUČILIŠNA KNJIŽNICA</t>
  </si>
  <si>
    <t>HR84838770814</t>
  </si>
  <si>
    <t>VITAROK PRODUKCIJA</t>
  </si>
  <si>
    <t>HR31723229864</t>
  </si>
  <si>
    <t>EVO ME j.d.o.o.</t>
  </si>
  <si>
    <t>HR35056875748</t>
  </si>
  <si>
    <t>COPY ELECTRONIC D.O.O.</t>
  </si>
  <si>
    <t>HR88866511884</t>
  </si>
  <si>
    <t>ANTI-DUST obrt za usluge</t>
  </si>
  <si>
    <t>HR03399155311</t>
  </si>
  <si>
    <t>HRVATSKI DRŽAVNI ARHIV</t>
  </si>
  <si>
    <t>HR46144176176</t>
  </si>
  <si>
    <t>Naknade troškova osobama izvan radnog odnosa</t>
  </si>
  <si>
    <t>Naknade troškova osobama izvan radnog odnosa ERC</t>
  </si>
  <si>
    <t>GRAWE HRVATSKA  DD</t>
  </si>
  <si>
    <t>HR28406115764</t>
  </si>
  <si>
    <t>Premije osiguranja</t>
  </si>
  <si>
    <t>HRVATSKA GOSPODARSKA KOMORA</t>
  </si>
  <si>
    <t>HR85167032587</t>
  </si>
  <si>
    <t>HRVATSKA RADIOTELEVIZIJA</t>
  </si>
  <si>
    <t>HR68419124305</t>
  </si>
  <si>
    <t>Pristojbe i naknade</t>
  </si>
  <si>
    <t>Studenac d.o.o.</t>
  </si>
  <si>
    <t>HR02023029348</t>
  </si>
  <si>
    <t>Omiš</t>
  </si>
  <si>
    <t>Ostali nespomenuti rashodi poslovanja</t>
  </si>
  <si>
    <t>KONZUM</t>
  </si>
  <si>
    <t>HR62226620908</t>
  </si>
  <si>
    <t>FINA-FINANCIJSKA AGENCIJA</t>
  </si>
  <si>
    <t>HR85821130368</t>
  </si>
  <si>
    <t>Bankarske usluge i usluge platnog prometa</t>
  </si>
  <si>
    <t>ZAGREBAČKA BANKA</t>
  </si>
  <si>
    <t>HR92963223473</t>
  </si>
  <si>
    <t>PRIZMA D.O.O.</t>
  </si>
  <si>
    <t>HR90918289020</t>
  </si>
  <si>
    <t>Instrumenti, uređaji i strojevi</t>
  </si>
  <si>
    <t>UKUPNO</t>
  </si>
  <si>
    <t>Vanjski suradnik</t>
  </si>
  <si>
    <t>Službena putovanja – prijevoz i smještaj</t>
  </si>
  <si>
    <t>Službena putovanja – prijevoz i smještaj ERC</t>
  </si>
  <si>
    <t>Doprinosi za obvezno zdravstveno osiguranje</t>
  </si>
  <si>
    <t>Usluge telefona (fiksna, mobilna mreža i Internet)</t>
  </si>
  <si>
    <t>Usluge  prijevoza</t>
  </si>
  <si>
    <t>Licencije</t>
  </si>
  <si>
    <t>Zdravstvene usluge</t>
  </si>
  <si>
    <t>Intelekt. i osobne usluge (student servis)</t>
  </si>
  <si>
    <t>Intelekt. i osobne usluge – autorski ugovor – bruto</t>
  </si>
  <si>
    <t>Intelektualne i osobne usluge - lektura</t>
  </si>
  <si>
    <t xml:space="preserve">Usluge sondiranja i restauratorski radovi </t>
  </si>
  <si>
    <t>Intelektualne i osobne usluge - usluge odvjetnika</t>
  </si>
  <si>
    <t>Ostale usluge (korištenje fotokopirnog uređaja)</t>
  </si>
  <si>
    <t>Ostale usluge (čišćenje poslovnog prostora)</t>
  </si>
  <si>
    <t>Ostale usluge snimanja i korištenja građe</t>
  </si>
  <si>
    <t>Ostale usluge snimanja i fotografiranja</t>
  </si>
  <si>
    <t>FIZIČKE OSOBE</t>
  </si>
  <si>
    <t xml:space="preserve">Članarine 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</si>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</sst>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\-"/>
  </numFmts>
  <fonts count="6" x14ac:knownFonts="1">
    <font>
      <sz val="11"/>
      <color theme="1"/>
      <name val="Calibri"/>
    </font>
    <font>
      <sz val="10"/>
      <name val="Arial"/>
    </font>
    <font>
      <sz val="10"/>
      <color indexed="8"/>
      <name val="Arial"/>
    </font>
    <font>
      <sz val="10"/>
      <name val="Arial"/>
    </font>
    <font>
      <sz val="11"/>
      <color theme="4" tint="-0.499984740745262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2F2F2"/>
      </patternFill>
    </fill>
    <fill>
      <patternFill patternType="solid">
        <fgColor theme="5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top"/>
    </xf>
    <xf numFmtId="0" fontId="5" fillId="2" borderId="0" xfId="0" applyNumberFormat="1" applyFont="1" applyFill="1" applyBorder="1" applyAlignment="1">
      <alignment horizontal="left" vertical="top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vertical="center" wrapText="1"/>
    </xf>
    <xf numFmtId="164" fontId="4" fillId="6" borderId="2" xfId="0" applyNumberFormat="1" applyFont="1" applyFill="1" applyBorder="1" applyAlignment="1">
      <alignment horizontal="right" vertical="center" wrapText="1"/>
    </xf>
    <xf numFmtId="0" fontId="4" fillId="6" borderId="0" xfId="0" applyNumberFormat="1" applyFont="1" applyFill="1" applyBorder="1" applyAlignment="1">
      <alignment horizontal="left" vertical="center" wrapText="1"/>
    </xf>
    <xf numFmtId="0" fontId="4" fillId="6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0" fontId="5" fillId="7" borderId="2" xfId="0" applyNumberFormat="1" applyFont="1" applyFill="1" applyBorder="1" applyAlignment="1">
      <alignment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0" fontId="4" fillId="2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00000000-0005-0000-0000-000001000000}"/>
    <cellStyle name="Normalno 2" xfId="1" xr:uid="{00000000-0005-0000-0000-000002000000}"/>
    <cellStyle name="Normalno 3" xfId="2" xr:uid="{00000000-0005-0000-0000-000003000000}"/>
    <cellStyle name="Obično_Lis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"/>
  <sheetViews>
    <sheetView tabSelected="1" zoomScaleNormal="100" workbookViewId="0">
      <pane ySplit="6" topLeftCell="A7" activePane="bottomLeft" state="frozen"/>
      <selection pane="bottomLeft" activeCell="G3" sqref="G3"/>
    </sheetView>
  </sheetViews>
  <sheetFormatPr defaultColWidth="8.85546875" defaultRowHeight="15" x14ac:dyDescent="0.25"/>
  <cols>
    <col min="1" max="1" width="36.5703125" style="39" customWidth="1"/>
    <col min="2" max="2" width="19.42578125" style="40" customWidth="1"/>
    <col min="3" max="3" width="14" style="39" customWidth="1"/>
    <col min="4" max="4" width="11.28515625" style="40" customWidth="1"/>
    <col min="5" max="5" width="52.42578125" style="39" customWidth="1"/>
    <col min="6" max="6" width="20.42578125" style="41" customWidth="1"/>
    <col min="7" max="7" width="13" style="15" customWidth="1"/>
    <col min="8" max="8" width="11.7109375" style="15" customWidth="1"/>
    <col min="9" max="16384" width="8.85546875" style="15"/>
  </cols>
  <sheetData>
    <row r="1" spans="1:7" s="3" customFormat="1" ht="15" customHeight="1" x14ac:dyDescent="0.25">
      <c r="A1" s="43" t="s">
        <v>0</v>
      </c>
      <c r="B1" s="43"/>
      <c r="C1" s="43"/>
      <c r="D1" s="43"/>
      <c r="E1" s="44" t="s">
        <v>11</v>
      </c>
      <c r="F1" s="44" t="s">
        <v>1</v>
      </c>
      <c r="G1" s="3" t="s">
        <v>142</v>
      </c>
    </row>
    <row r="2" spans="1:7" s="3" customFormat="1" ht="15" customHeight="1" x14ac:dyDescent="0.25">
      <c r="A2" s="7" t="s">
        <v>2</v>
      </c>
      <c r="B2" s="8"/>
      <c r="C2" s="8"/>
      <c r="D2" s="8"/>
      <c r="E2" s="9"/>
      <c r="F2" s="10"/>
      <c r="G2" s="3" t="s">
        <v>141</v>
      </c>
    </row>
    <row r="3" spans="1:7" s="3" customFormat="1" ht="15" customHeight="1" x14ac:dyDescent="0.25">
      <c r="A3" s="11" t="s">
        <v>3</v>
      </c>
      <c r="B3" s="8"/>
      <c r="C3" s="8"/>
      <c r="D3" s="8"/>
      <c r="E3" s="9"/>
      <c r="F3" s="10"/>
      <c r="G3" s="3" t="s">
        <v>142</v>
      </c>
    </row>
    <row r="4" spans="1:7" s="3" customFormat="1" ht="32.1" customHeight="1" x14ac:dyDescent="0.25">
      <c r="A4" s="46" t="s">
        <v>4</v>
      </c>
      <c r="B4" s="46"/>
      <c r="C4" s="46"/>
      <c r="D4" s="46"/>
      <c r="E4" s="46"/>
      <c r="F4" s="46"/>
    </row>
    <row r="5" spans="1:7" s="3" customFormat="1" ht="15" customHeight="1" x14ac:dyDescent="0.25">
      <c r="A5" s="12"/>
      <c r="B5" s="13"/>
      <c r="C5" s="13"/>
      <c r="D5" s="13"/>
      <c r="E5" s="45" t="s">
        <v>12</v>
      </c>
      <c r="F5" s="45"/>
    </row>
    <row r="6" spans="1:7" ht="33.950000000000003" customHeight="1" x14ac:dyDescent="0.25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</row>
    <row r="7" spans="1:7" ht="15" customHeight="1" x14ac:dyDescent="0.25">
      <c r="A7" s="1" t="s">
        <v>13</v>
      </c>
      <c r="B7" s="1"/>
      <c r="C7" s="1"/>
      <c r="D7" s="16">
        <v>3111</v>
      </c>
      <c r="E7" s="17" t="s">
        <v>14</v>
      </c>
      <c r="F7" s="18">
        <v>118516.28</v>
      </c>
    </row>
    <row r="8" spans="1:7" ht="15" customHeight="1" x14ac:dyDescent="0.25">
      <c r="A8" s="1" t="s">
        <v>13</v>
      </c>
      <c r="B8" s="1"/>
      <c r="C8" s="1"/>
      <c r="D8" s="16">
        <v>3111</v>
      </c>
      <c r="E8" s="17" t="s">
        <v>15</v>
      </c>
      <c r="F8" s="18">
        <v>11617.34</v>
      </c>
    </row>
    <row r="9" spans="1:7" ht="15" customHeight="1" x14ac:dyDescent="0.25">
      <c r="A9" s="1" t="s">
        <v>13</v>
      </c>
      <c r="B9" s="1"/>
      <c r="C9" s="1"/>
      <c r="D9" s="16">
        <v>3111</v>
      </c>
      <c r="E9" s="17" t="s">
        <v>16</v>
      </c>
      <c r="F9" s="18">
        <v>2588.25</v>
      </c>
    </row>
    <row r="10" spans="1:7" ht="15" customHeight="1" x14ac:dyDescent="0.25">
      <c r="A10" s="1" t="s">
        <v>13</v>
      </c>
      <c r="B10" s="1"/>
      <c r="C10" s="1"/>
      <c r="D10" s="16">
        <v>3111</v>
      </c>
      <c r="E10" s="17" t="s">
        <v>17</v>
      </c>
      <c r="F10" s="18">
        <v>22197.9</v>
      </c>
    </row>
    <row r="11" spans="1:7" ht="15" customHeight="1" x14ac:dyDescent="0.25">
      <c r="A11" s="1" t="s">
        <v>13</v>
      </c>
      <c r="B11" s="1"/>
      <c r="C11" s="1"/>
      <c r="D11" s="16">
        <v>3111</v>
      </c>
      <c r="E11" s="17" t="s">
        <v>18</v>
      </c>
      <c r="F11" s="18">
        <v>2410</v>
      </c>
    </row>
    <row r="12" spans="1:7" ht="15" customHeight="1" x14ac:dyDescent="0.25">
      <c r="A12" s="1" t="s">
        <v>13</v>
      </c>
      <c r="B12" s="1"/>
      <c r="C12" s="1"/>
      <c r="D12" s="16">
        <v>3121</v>
      </c>
      <c r="E12" s="17" t="s">
        <v>19</v>
      </c>
      <c r="F12" s="18">
        <v>600</v>
      </c>
    </row>
    <row r="13" spans="1:7" ht="15" customHeight="1" x14ac:dyDescent="0.25">
      <c r="A13" s="1" t="s">
        <v>13</v>
      </c>
      <c r="B13" s="1"/>
      <c r="C13" s="1"/>
      <c r="D13" s="16">
        <v>3132</v>
      </c>
      <c r="E13" s="17" t="s">
        <v>125</v>
      </c>
      <c r="F13" s="18">
        <v>22296.77</v>
      </c>
    </row>
    <row r="14" spans="1:7" ht="15" customHeight="1" x14ac:dyDescent="0.25">
      <c r="A14" s="1" t="s">
        <v>13</v>
      </c>
      <c r="B14" s="1"/>
      <c r="C14" s="1"/>
      <c r="D14" s="16">
        <v>3132</v>
      </c>
      <c r="E14" s="17" t="s">
        <v>20</v>
      </c>
      <c r="F14" s="18">
        <v>3662.64</v>
      </c>
    </row>
    <row r="15" spans="1:7" ht="15" customHeight="1" x14ac:dyDescent="0.25">
      <c r="A15" s="1" t="s">
        <v>13</v>
      </c>
      <c r="B15" s="1"/>
      <c r="C15" s="1"/>
      <c r="D15" s="16">
        <v>3211</v>
      </c>
      <c r="E15" s="17" t="s">
        <v>21</v>
      </c>
      <c r="F15" s="18">
        <v>2056.13</v>
      </c>
    </row>
    <row r="16" spans="1:7" ht="15" customHeight="1" x14ac:dyDescent="0.25">
      <c r="A16" s="1" t="s">
        <v>13</v>
      </c>
      <c r="B16" s="1"/>
      <c r="C16" s="1"/>
      <c r="D16" s="19">
        <v>3211</v>
      </c>
      <c r="E16" s="20" t="s">
        <v>22</v>
      </c>
      <c r="F16" s="21">
        <v>109.9</v>
      </c>
    </row>
    <row r="17" spans="1:6" ht="15" customHeight="1" x14ac:dyDescent="0.25">
      <c r="A17" s="1" t="s">
        <v>13</v>
      </c>
      <c r="B17" s="1"/>
      <c r="C17" s="1"/>
      <c r="D17" s="19">
        <v>3212</v>
      </c>
      <c r="E17" s="20" t="s">
        <v>23</v>
      </c>
      <c r="F17" s="21">
        <v>1127.4000000000001</v>
      </c>
    </row>
    <row r="18" spans="1:6" ht="15" customHeight="1" x14ac:dyDescent="0.25">
      <c r="A18" s="1" t="s">
        <v>13</v>
      </c>
      <c r="B18" s="1"/>
      <c r="C18" s="1"/>
      <c r="D18" s="19">
        <v>3212</v>
      </c>
      <c r="E18" s="22" t="s">
        <v>24</v>
      </c>
      <c r="F18" s="21">
        <v>32.090000000000003</v>
      </c>
    </row>
    <row r="19" spans="1:6" ht="15" customHeight="1" x14ac:dyDescent="0.25">
      <c r="A19" s="1" t="s">
        <v>13</v>
      </c>
      <c r="B19" s="1"/>
      <c r="C19" s="1"/>
      <c r="D19" s="19">
        <v>3212</v>
      </c>
      <c r="E19" s="23" t="s">
        <v>25</v>
      </c>
      <c r="F19" s="21">
        <v>245.45</v>
      </c>
    </row>
    <row r="20" spans="1:6" ht="15" customHeight="1" x14ac:dyDescent="0.25">
      <c r="A20" s="1" t="s">
        <v>13</v>
      </c>
      <c r="B20" s="1"/>
      <c r="C20" s="1"/>
      <c r="D20" s="19">
        <v>1291</v>
      </c>
      <c r="E20" s="20" t="s">
        <v>26</v>
      </c>
      <c r="F20" s="21">
        <v>497.73</v>
      </c>
    </row>
    <row r="21" spans="1:6" ht="15" customHeight="1" x14ac:dyDescent="0.25">
      <c r="A21" s="1" t="s">
        <v>13</v>
      </c>
      <c r="B21" s="1"/>
      <c r="C21" s="1"/>
      <c r="D21" s="19">
        <v>1231</v>
      </c>
      <c r="E21" s="20" t="s">
        <v>27</v>
      </c>
      <c r="F21" s="21">
        <v>710</v>
      </c>
    </row>
    <row r="22" spans="1:6" ht="15" customHeight="1" x14ac:dyDescent="0.25">
      <c r="A22" s="1" t="s">
        <v>13</v>
      </c>
      <c r="B22" s="1"/>
      <c r="C22" s="1"/>
      <c r="D22" s="19">
        <v>1231</v>
      </c>
      <c r="E22" s="20" t="s">
        <v>28</v>
      </c>
      <c r="F22" s="21">
        <v>7922</v>
      </c>
    </row>
    <row r="23" spans="1:6" ht="15" customHeight="1" x14ac:dyDescent="0.25">
      <c r="A23" s="1" t="s">
        <v>122</v>
      </c>
      <c r="B23" s="1"/>
      <c r="C23" s="1"/>
      <c r="D23" s="19">
        <v>2324</v>
      </c>
      <c r="E23" s="20" t="s">
        <v>29</v>
      </c>
      <c r="F23" s="21">
        <v>1500</v>
      </c>
    </row>
    <row r="24" spans="1:6" ht="15" customHeight="1" x14ac:dyDescent="0.25">
      <c r="A24" s="1" t="s">
        <v>30</v>
      </c>
      <c r="B24" s="1" t="s">
        <v>31</v>
      </c>
      <c r="C24" s="1" t="s">
        <v>32</v>
      </c>
      <c r="D24" s="24">
        <v>3211</v>
      </c>
      <c r="E24" s="1" t="s">
        <v>123</v>
      </c>
      <c r="F24" s="25">
        <v>257.98</v>
      </c>
    </row>
    <row r="25" spans="1:6" ht="15" customHeight="1" x14ac:dyDescent="0.25">
      <c r="A25" s="1" t="s">
        <v>30</v>
      </c>
      <c r="B25" s="1" t="s">
        <v>31</v>
      </c>
      <c r="C25" s="1" t="s">
        <v>32</v>
      </c>
      <c r="D25" s="24">
        <v>3211</v>
      </c>
      <c r="E25" s="1" t="s">
        <v>123</v>
      </c>
      <c r="F25" s="25">
        <v>448</v>
      </c>
    </row>
    <row r="26" spans="1:6" ht="15" customHeight="1" x14ac:dyDescent="0.25">
      <c r="A26" s="1" t="s">
        <v>30</v>
      </c>
      <c r="B26" s="1" t="s">
        <v>31</v>
      </c>
      <c r="C26" s="1" t="s">
        <v>32</v>
      </c>
      <c r="D26" s="24">
        <v>3211</v>
      </c>
      <c r="E26" s="1" t="s">
        <v>123</v>
      </c>
      <c r="F26" s="25">
        <v>3600</v>
      </c>
    </row>
    <row r="27" spans="1:6" ht="15" customHeight="1" x14ac:dyDescent="0.25">
      <c r="A27" s="1" t="s">
        <v>30</v>
      </c>
      <c r="B27" s="1" t="s">
        <v>31</v>
      </c>
      <c r="C27" s="1" t="s">
        <v>32</v>
      </c>
      <c r="D27" s="24">
        <v>3211</v>
      </c>
      <c r="E27" s="1" t="s">
        <v>123</v>
      </c>
      <c r="F27" s="25">
        <v>501</v>
      </c>
    </row>
    <row r="28" spans="1:6" ht="15" customHeight="1" x14ac:dyDescent="0.25">
      <c r="A28" s="1" t="s">
        <v>30</v>
      </c>
      <c r="B28" s="1" t="s">
        <v>31</v>
      </c>
      <c r="C28" s="1" t="s">
        <v>32</v>
      </c>
      <c r="D28" s="26">
        <v>3211</v>
      </c>
      <c r="E28" s="27" t="s">
        <v>124</v>
      </c>
      <c r="F28" s="28">
        <v>11148.05</v>
      </c>
    </row>
    <row r="29" spans="1:6" ht="15" customHeight="1" x14ac:dyDescent="0.25">
      <c r="A29" s="1" t="s">
        <v>33</v>
      </c>
      <c r="B29" s="1" t="s">
        <v>34</v>
      </c>
      <c r="C29" s="1" t="s">
        <v>32</v>
      </c>
      <c r="D29" s="24">
        <v>3221</v>
      </c>
      <c r="E29" s="2" t="s">
        <v>35</v>
      </c>
      <c r="F29" s="25">
        <v>145.13</v>
      </c>
    </row>
    <row r="30" spans="1:6" ht="15" customHeight="1" x14ac:dyDescent="0.25">
      <c r="A30" s="1" t="s">
        <v>36</v>
      </c>
      <c r="B30" s="1" t="s">
        <v>37</v>
      </c>
      <c r="C30" s="1" t="s">
        <v>32</v>
      </c>
      <c r="D30" s="24">
        <v>3221</v>
      </c>
      <c r="E30" s="2" t="s">
        <v>35</v>
      </c>
      <c r="F30" s="25">
        <v>45.31</v>
      </c>
    </row>
    <row r="31" spans="1:6" ht="15" customHeight="1" x14ac:dyDescent="0.25">
      <c r="A31" s="1" t="s">
        <v>38</v>
      </c>
      <c r="B31" s="1" t="s">
        <v>39</v>
      </c>
      <c r="C31" s="1" t="s">
        <v>32</v>
      </c>
      <c r="D31" s="24">
        <v>3221</v>
      </c>
      <c r="E31" s="2" t="s">
        <v>35</v>
      </c>
      <c r="F31" s="25">
        <v>51</v>
      </c>
    </row>
    <row r="32" spans="1:6" ht="15" customHeight="1" x14ac:dyDescent="0.25">
      <c r="A32" s="1" t="s">
        <v>40</v>
      </c>
      <c r="B32" s="1" t="s">
        <v>41</v>
      </c>
      <c r="C32" s="1" t="s">
        <v>32</v>
      </c>
      <c r="D32" s="24">
        <v>3231</v>
      </c>
      <c r="E32" s="2" t="s">
        <v>126</v>
      </c>
      <c r="F32" s="25">
        <v>714.86</v>
      </c>
    </row>
    <row r="33" spans="1:6" ht="15" customHeight="1" x14ac:dyDescent="0.25">
      <c r="A33" s="1" t="s">
        <v>42</v>
      </c>
      <c r="B33" s="1" t="s">
        <v>43</v>
      </c>
      <c r="C33" s="1" t="s">
        <v>32</v>
      </c>
      <c r="D33" s="24">
        <v>3231</v>
      </c>
      <c r="E33" s="1" t="s">
        <v>127</v>
      </c>
      <c r="F33" s="25">
        <v>360.43</v>
      </c>
    </row>
    <row r="34" spans="1:6" ht="15" customHeight="1" x14ac:dyDescent="0.25">
      <c r="A34" s="1" t="s">
        <v>42</v>
      </c>
      <c r="B34" s="1" t="s">
        <v>43</v>
      </c>
      <c r="C34" s="1" t="s">
        <v>32</v>
      </c>
      <c r="D34" s="24">
        <v>3231</v>
      </c>
      <c r="E34" s="1" t="s">
        <v>127</v>
      </c>
      <c r="F34" s="25">
        <v>294.45</v>
      </c>
    </row>
    <row r="35" spans="1:6" ht="15" customHeight="1" x14ac:dyDescent="0.25">
      <c r="A35" s="1" t="s">
        <v>44</v>
      </c>
      <c r="B35" s="1"/>
      <c r="C35" s="1" t="s">
        <v>45</v>
      </c>
      <c r="D35" s="24">
        <v>3231</v>
      </c>
      <c r="E35" s="1" t="s">
        <v>127</v>
      </c>
      <c r="F35" s="25">
        <v>183.05</v>
      </c>
    </row>
    <row r="36" spans="1:6" ht="15" customHeight="1" x14ac:dyDescent="0.25">
      <c r="A36" s="1" t="s">
        <v>46</v>
      </c>
      <c r="B36" s="1" t="s">
        <v>47</v>
      </c>
      <c r="C36" s="1" t="s">
        <v>48</v>
      </c>
      <c r="D36" s="24">
        <v>3234</v>
      </c>
      <c r="E36" s="2" t="s">
        <v>49</v>
      </c>
      <c r="F36" s="25">
        <v>3.28</v>
      </c>
    </row>
    <row r="37" spans="1:6" ht="15" customHeight="1" x14ac:dyDescent="0.25">
      <c r="A37" s="1" t="s">
        <v>50</v>
      </c>
      <c r="B37" s="1" t="s">
        <v>51</v>
      </c>
      <c r="C37" s="1" t="s">
        <v>32</v>
      </c>
      <c r="D37" s="24">
        <v>3234</v>
      </c>
      <c r="E37" s="2" t="s">
        <v>49</v>
      </c>
      <c r="F37" s="25">
        <v>19.48</v>
      </c>
    </row>
    <row r="38" spans="1:6" ht="15" customHeight="1" x14ac:dyDescent="0.25">
      <c r="A38" s="1" t="s">
        <v>50</v>
      </c>
      <c r="B38" s="1" t="s">
        <v>51</v>
      </c>
      <c r="C38" s="1" t="s">
        <v>32</v>
      </c>
      <c r="D38" s="24">
        <v>3234</v>
      </c>
      <c r="E38" s="2" t="s">
        <v>49</v>
      </c>
      <c r="F38" s="25">
        <v>86.27</v>
      </c>
    </row>
    <row r="39" spans="1:6" ht="15" customHeight="1" x14ac:dyDescent="0.25">
      <c r="A39" s="1" t="s">
        <v>55</v>
      </c>
      <c r="B39" s="1" t="s">
        <v>56</v>
      </c>
      <c r="C39" s="1" t="s">
        <v>32</v>
      </c>
      <c r="D39" s="24">
        <v>3235</v>
      </c>
      <c r="E39" s="3" t="s">
        <v>128</v>
      </c>
      <c r="F39" s="25">
        <v>6258</v>
      </c>
    </row>
    <row r="40" spans="1:6" ht="15" customHeight="1" x14ac:dyDescent="0.25">
      <c r="A40" s="1" t="s">
        <v>52</v>
      </c>
      <c r="B40" s="1" t="s">
        <v>53</v>
      </c>
      <c r="C40" s="1" t="s">
        <v>32</v>
      </c>
      <c r="D40" s="24">
        <v>3235</v>
      </c>
      <c r="E40" s="2" t="s">
        <v>54</v>
      </c>
      <c r="F40" s="25">
        <v>65.3</v>
      </c>
    </row>
    <row r="41" spans="1:6" ht="15" customHeight="1" x14ac:dyDescent="0.25">
      <c r="A41" s="1" t="s">
        <v>57</v>
      </c>
      <c r="B41" s="1" t="s">
        <v>58</v>
      </c>
      <c r="C41" s="1" t="s">
        <v>32</v>
      </c>
      <c r="D41" s="24">
        <v>3235</v>
      </c>
      <c r="E41" s="3" t="s">
        <v>54</v>
      </c>
      <c r="F41" s="25">
        <v>4717.6499999999996</v>
      </c>
    </row>
    <row r="42" spans="1:6" ht="15" customHeight="1" x14ac:dyDescent="0.25">
      <c r="A42" s="1" t="s">
        <v>59</v>
      </c>
      <c r="B42" s="1" t="s">
        <v>60</v>
      </c>
      <c r="C42" s="1" t="s">
        <v>32</v>
      </c>
      <c r="D42" s="24">
        <v>3236</v>
      </c>
      <c r="E42" s="3" t="s">
        <v>129</v>
      </c>
      <c r="F42" s="25">
        <v>160</v>
      </c>
    </row>
    <row r="43" spans="1:6" ht="15" customHeight="1" x14ac:dyDescent="0.25">
      <c r="A43" s="1" t="s">
        <v>61</v>
      </c>
      <c r="B43" s="1" t="s">
        <v>62</v>
      </c>
      <c r="C43" s="1" t="s">
        <v>32</v>
      </c>
      <c r="D43" s="24">
        <v>3236</v>
      </c>
      <c r="E43" s="3" t="s">
        <v>129</v>
      </c>
      <c r="F43" s="25">
        <v>720</v>
      </c>
    </row>
    <row r="44" spans="1:6" ht="15" customHeight="1" x14ac:dyDescent="0.25">
      <c r="A44" s="1" t="s">
        <v>65</v>
      </c>
      <c r="B44" s="1" t="s">
        <v>66</v>
      </c>
      <c r="C44" s="1" t="s">
        <v>32</v>
      </c>
      <c r="D44" s="24">
        <v>3237</v>
      </c>
      <c r="E44" s="2" t="s">
        <v>130</v>
      </c>
      <c r="F44" s="25">
        <v>1387.68</v>
      </c>
    </row>
    <row r="45" spans="1:6" ht="15" customHeight="1" x14ac:dyDescent="0.25">
      <c r="A45" s="1" t="s">
        <v>65</v>
      </c>
      <c r="B45" s="1" t="s">
        <v>66</v>
      </c>
      <c r="C45" s="1" t="s">
        <v>32</v>
      </c>
      <c r="D45" s="24">
        <v>3237</v>
      </c>
      <c r="E45" s="2" t="s">
        <v>130</v>
      </c>
      <c r="F45" s="25">
        <v>636.03</v>
      </c>
    </row>
    <row r="46" spans="1:6" ht="15" customHeight="1" x14ac:dyDescent="0.25">
      <c r="A46" s="1" t="s">
        <v>65</v>
      </c>
      <c r="B46" s="1" t="s">
        <v>66</v>
      </c>
      <c r="C46" s="1" t="s">
        <v>32</v>
      </c>
      <c r="D46" s="24">
        <v>3237</v>
      </c>
      <c r="E46" s="2" t="s">
        <v>130</v>
      </c>
      <c r="F46" s="25">
        <v>578.20000000000005</v>
      </c>
    </row>
    <row r="47" spans="1:6" ht="15" customHeight="1" x14ac:dyDescent="0.25">
      <c r="A47" s="1" t="s">
        <v>71</v>
      </c>
      <c r="B47" s="1" t="s">
        <v>72</v>
      </c>
      <c r="C47" s="1" t="s">
        <v>32</v>
      </c>
      <c r="D47" s="24">
        <v>3237</v>
      </c>
      <c r="E47" s="3" t="s">
        <v>132</v>
      </c>
      <c r="F47" s="25">
        <v>352.5</v>
      </c>
    </row>
    <row r="48" spans="1:6" ht="15" customHeight="1" x14ac:dyDescent="0.25">
      <c r="A48" s="1" t="s">
        <v>63</v>
      </c>
      <c r="B48" s="1" t="s">
        <v>64</v>
      </c>
      <c r="C48" s="1" t="s">
        <v>32</v>
      </c>
      <c r="D48" s="24">
        <v>3237</v>
      </c>
      <c r="E48" s="3" t="s">
        <v>133</v>
      </c>
      <c r="F48" s="25">
        <v>3500</v>
      </c>
    </row>
    <row r="49" spans="1:6" ht="15" customHeight="1" x14ac:dyDescent="0.25">
      <c r="A49" s="1" t="s">
        <v>67</v>
      </c>
      <c r="B49" s="1" t="s">
        <v>68</v>
      </c>
      <c r="C49" s="1" t="s">
        <v>68</v>
      </c>
      <c r="D49" s="24">
        <v>3237</v>
      </c>
      <c r="E49" s="3" t="s">
        <v>131</v>
      </c>
      <c r="F49" s="25">
        <v>3148.35</v>
      </c>
    </row>
    <row r="50" spans="1:6" ht="15" customHeight="1" x14ac:dyDescent="0.25">
      <c r="A50" s="1" t="s">
        <v>69</v>
      </c>
      <c r="B50" s="1" t="s">
        <v>68</v>
      </c>
      <c r="C50" s="1" t="s">
        <v>68</v>
      </c>
      <c r="D50" s="24">
        <v>3237</v>
      </c>
      <c r="E50" s="3" t="s">
        <v>131</v>
      </c>
      <c r="F50" s="25">
        <v>2549.8200000000002</v>
      </c>
    </row>
    <row r="51" spans="1:6" ht="15" customHeight="1" x14ac:dyDescent="0.25">
      <c r="A51" s="1" t="s">
        <v>70</v>
      </c>
      <c r="B51" s="1" t="s">
        <v>68</v>
      </c>
      <c r="C51" s="1" t="s">
        <v>68</v>
      </c>
      <c r="D51" s="24">
        <v>3237</v>
      </c>
      <c r="E51" s="3" t="s">
        <v>131</v>
      </c>
      <c r="F51" s="25">
        <v>3929.38</v>
      </c>
    </row>
    <row r="52" spans="1:6" ht="15" customHeight="1" x14ac:dyDescent="0.25">
      <c r="A52" s="1" t="s">
        <v>73</v>
      </c>
      <c r="B52" s="1" t="s">
        <v>74</v>
      </c>
      <c r="C52" s="1" t="s">
        <v>32</v>
      </c>
      <c r="D52" s="24">
        <v>3237</v>
      </c>
      <c r="E52" s="3" t="s">
        <v>134</v>
      </c>
      <c r="F52" s="25">
        <v>1500</v>
      </c>
    </row>
    <row r="53" spans="1:6" ht="15" customHeight="1" x14ac:dyDescent="0.25">
      <c r="A53" s="1" t="s">
        <v>75</v>
      </c>
      <c r="B53" s="1" t="s">
        <v>76</v>
      </c>
      <c r="C53" s="1" t="s">
        <v>32</v>
      </c>
      <c r="D53" s="24">
        <v>3238</v>
      </c>
      <c r="E53" s="3" t="s">
        <v>77</v>
      </c>
      <c r="F53" s="25">
        <v>99.54</v>
      </c>
    </row>
    <row r="54" spans="1:6" ht="15" customHeight="1" x14ac:dyDescent="0.25">
      <c r="A54" s="1" t="s">
        <v>78</v>
      </c>
      <c r="B54" s="1" t="s">
        <v>79</v>
      </c>
      <c r="C54" s="1" t="s">
        <v>32</v>
      </c>
      <c r="D54" s="24">
        <v>3238</v>
      </c>
      <c r="E54" s="3" t="s">
        <v>77</v>
      </c>
      <c r="F54" s="25">
        <v>375</v>
      </c>
    </row>
    <row r="55" spans="1:6" ht="15" customHeight="1" x14ac:dyDescent="0.25">
      <c r="A55" s="1" t="s">
        <v>80</v>
      </c>
      <c r="B55" s="1" t="s">
        <v>81</v>
      </c>
      <c r="C55" s="1" t="s">
        <v>82</v>
      </c>
      <c r="D55" s="24">
        <v>3238</v>
      </c>
      <c r="E55" s="3" t="s">
        <v>77</v>
      </c>
      <c r="F55" s="25">
        <v>64.7</v>
      </c>
    </row>
    <row r="56" spans="1:6" ht="15" customHeight="1" x14ac:dyDescent="0.25">
      <c r="A56" s="1" t="s">
        <v>83</v>
      </c>
      <c r="B56" s="1" t="s">
        <v>84</v>
      </c>
      <c r="C56" s="1" t="s">
        <v>32</v>
      </c>
      <c r="D56" s="24">
        <v>3238</v>
      </c>
      <c r="E56" s="3" t="s">
        <v>77</v>
      </c>
      <c r="F56" s="25">
        <v>437.5</v>
      </c>
    </row>
    <row r="57" spans="1:6" ht="15" customHeight="1" x14ac:dyDescent="0.25">
      <c r="A57" s="1" t="s">
        <v>91</v>
      </c>
      <c r="B57" s="1" t="s">
        <v>92</v>
      </c>
      <c r="C57" s="1" t="s">
        <v>32</v>
      </c>
      <c r="D57" s="24">
        <v>3239</v>
      </c>
      <c r="E57" s="4" t="s">
        <v>135</v>
      </c>
      <c r="F57" s="25">
        <v>187.16</v>
      </c>
    </row>
    <row r="58" spans="1:6" ht="15" customHeight="1" x14ac:dyDescent="0.25">
      <c r="A58" s="1" t="s">
        <v>89</v>
      </c>
      <c r="B58" s="1" t="s">
        <v>90</v>
      </c>
      <c r="C58" s="1" t="s">
        <v>32</v>
      </c>
      <c r="D58" s="24">
        <v>3239</v>
      </c>
      <c r="E58" s="4" t="s">
        <v>136</v>
      </c>
      <c r="F58" s="25">
        <v>730</v>
      </c>
    </row>
    <row r="59" spans="1:6" ht="15" customHeight="1" x14ac:dyDescent="0.25">
      <c r="A59" s="1" t="s">
        <v>93</v>
      </c>
      <c r="B59" s="1" t="s">
        <v>94</v>
      </c>
      <c r="C59" s="1" t="s">
        <v>48</v>
      </c>
      <c r="D59" s="24">
        <v>3239</v>
      </c>
      <c r="E59" s="4" t="s">
        <v>136</v>
      </c>
      <c r="F59" s="25">
        <v>199.08</v>
      </c>
    </row>
    <row r="60" spans="1:6" ht="15" customHeight="1" x14ac:dyDescent="0.25">
      <c r="A60" s="1" t="s">
        <v>85</v>
      </c>
      <c r="B60" s="1" t="s">
        <v>86</v>
      </c>
      <c r="C60" s="1" t="s">
        <v>32</v>
      </c>
      <c r="D60" s="24">
        <v>3239</v>
      </c>
      <c r="E60" s="4" t="s">
        <v>137</v>
      </c>
      <c r="F60" s="25">
        <v>47.25</v>
      </c>
    </row>
    <row r="61" spans="1:6" ht="15" customHeight="1" x14ac:dyDescent="0.25">
      <c r="A61" s="1" t="s">
        <v>85</v>
      </c>
      <c r="B61" s="1" t="s">
        <v>86</v>
      </c>
      <c r="C61" s="1" t="s">
        <v>32</v>
      </c>
      <c r="D61" s="24">
        <v>3239</v>
      </c>
      <c r="E61" s="4" t="s">
        <v>137</v>
      </c>
      <c r="F61" s="25">
        <v>6.6</v>
      </c>
    </row>
    <row r="62" spans="1:6" ht="15" customHeight="1" x14ac:dyDescent="0.25">
      <c r="A62" s="1" t="s">
        <v>85</v>
      </c>
      <c r="B62" s="1" t="s">
        <v>86</v>
      </c>
      <c r="C62" s="1" t="s">
        <v>32</v>
      </c>
      <c r="D62" s="24">
        <v>3239</v>
      </c>
      <c r="E62" s="4" t="s">
        <v>137</v>
      </c>
      <c r="F62" s="25">
        <v>56</v>
      </c>
    </row>
    <row r="63" spans="1:6" ht="15" customHeight="1" x14ac:dyDescent="0.25">
      <c r="A63" s="1" t="s">
        <v>85</v>
      </c>
      <c r="B63" s="1" t="s">
        <v>86</v>
      </c>
      <c r="C63" s="1" t="s">
        <v>32</v>
      </c>
      <c r="D63" s="24">
        <v>3239</v>
      </c>
      <c r="E63" s="4" t="s">
        <v>137</v>
      </c>
      <c r="F63" s="25">
        <v>31.5</v>
      </c>
    </row>
    <row r="64" spans="1:6" ht="15" customHeight="1" x14ac:dyDescent="0.25">
      <c r="A64" s="1" t="s">
        <v>85</v>
      </c>
      <c r="B64" s="1" t="s">
        <v>86</v>
      </c>
      <c r="C64" s="1" t="s">
        <v>32</v>
      </c>
      <c r="D64" s="24">
        <v>3239</v>
      </c>
      <c r="E64" s="4" t="s">
        <v>137</v>
      </c>
      <c r="F64" s="25">
        <v>33</v>
      </c>
    </row>
    <row r="65" spans="1:6" ht="15" customHeight="1" x14ac:dyDescent="0.25">
      <c r="A65" s="1" t="s">
        <v>95</v>
      </c>
      <c r="B65" s="1" t="s">
        <v>96</v>
      </c>
      <c r="C65" s="1" t="s">
        <v>32</v>
      </c>
      <c r="D65" s="24">
        <v>3239</v>
      </c>
      <c r="E65" s="4" t="s">
        <v>137</v>
      </c>
      <c r="F65" s="25">
        <v>13.27</v>
      </c>
    </row>
    <row r="66" spans="1:6" ht="15" customHeight="1" x14ac:dyDescent="0.25">
      <c r="A66" s="1" t="s">
        <v>87</v>
      </c>
      <c r="B66" s="1" t="s">
        <v>88</v>
      </c>
      <c r="C66" s="1" t="s">
        <v>82</v>
      </c>
      <c r="D66" s="24">
        <v>3239</v>
      </c>
      <c r="E66" s="5" t="s">
        <v>138</v>
      </c>
      <c r="F66" s="25">
        <v>1602</v>
      </c>
    </row>
    <row r="67" spans="1:6" ht="15" customHeight="1" x14ac:dyDescent="0.25">
      <c r="A67" s="1" t="s">
        <v>30</v>
      </c>
      <c r="B67" s="1" t="s">
        <v>31</v>
      </c>
      <c r="C67" s="1" t="s">
        <v>32</v>
      </c>
      <c r="D67" s="24">
        <v>3241</v>
      </c>
      <c r="E67" s="2" t="s">
        <v>97</v>
      </c>
      <c r="F67" s="25">
        <v>2290</v>
      </c>
    </row>
    <row r="68" spans="1:6" ht="15" customHeight="1" x14ac:dyDescent="0.25">
      <c r="A68" s="1" t="s">
        <v>30</v>
      </c>
      <c r="B68" s="1" t="s">
        <v>31</v>
      </c>
      <c r="C68" s="1" t="s">
        <v>32</v>
      </c>
      <c r="D68" s="24">
        <v>3241</v>
      </c>
      <c r="E68" s="2" t="s">
        <v>98</v>
      </c>
      <c r="F68" s="25">
        <v>2269.12</v>
      </c>
    </row>
    <row r="69" spans="1:6" ht="15" customHeight="1" x14ac:dyDescent="0.25">
      <c r="A69" s="6" t="s">
        <v>139</v>
      </c>
      <c r="B69" s="1" t="s">
        <v>68</v>
      </c>
      <c r="C69" s="1" t="s">
        <v>68</v>
      </c>
      <c r="D69" s="24">
        <v>3241</v>
      </c>
      <c r="E69" s="29" t="s">
        <v>97</v>
      </c>
      <c r="F69" s="25">
        <v>804.4</v>
      </c>
    </row>
    <row r="70" spans="1:6" ht="15" customHeight="1" x14ac:dyDescent="0.25">
      <c r="A70" s="1" t="s">
        <v>99</v>
      </c>
      <c r="B70" s="1" t="s">
        <v>100</v>
      </c>
      <c r="C70" s="1" t="s">
        <v>32</v>
      </c>
      <c r="D70" s="24">
        <v>3292</v>
      </c>
      <c r="E70" s="29" t="s">
        <v>101</v>
      </c>
      <c r="F70" s="25">
        <v>441.53</v>
      </c>
    </row>
    <row r="71" spans="1:6" ht="15" customHeight="1" x14ac:dyDescent="0.25">
      <c r="A71" s="1" t="s">
        <v>85</v>
      </c>
      <c r="B71" s="1" t="s">
        <v>86</v>
      </c>
      <c r="C71" s="1" t="s">
        <v>32</v>
      </c>
      <c r="D71" s="24">
        <v>3294</v>
      </c>
      <c r="E71" s="5" t="s">
        <v>140</v>
      </c>
      <c r="F71" s="25">
        <v>20</v>
      </c>
    </row>
    <row r="72" spans="1:6" ht="15" customHeight="1" x14ac:dyDescent="0.25">
      <c r="A72" s="1" t="s">
        <v>102</v>
      </c>
      <c r="B72" s="1" t="s">
        <v>103</v>
      </c>
      <c r="C72" s="1" t="s">
        <v>32</v>
      </c>
      <c r="D72" s="24">
        <v>3294</v>
      </c>
      <c r="E72" s="5" t="s">
        <v>140</v>
      </c>
      <c r="F72" s="25">
        <v>20</v>
      </c>
    </row>
    <row r="73" spans="1:6" ht="15" customHeight="1" x14ac:dyDescent="0.25">
      <c r="A73" s="1" t="s">
        <v>104</v>
      </c>
      <c r="B73" s="1" t="s">
        <v>105</v>
      </c>
      <c r="C73" s="1" t="s">
        <v>32</v>
      </c>
      <c r="D73" s="24">
        <v>3295</v>
      </c>
      <c r="E73" s="29" t="s">
        <v>106</v>
      </c>
      <c r="F73" s="25">
        <v>10.62</v>
      </c>
    </row>
    <row r="74" spans="1:6" ht="15" customHeight="1" x14ac:dyDescent="0.25">
      <c r="A74" s="1" t="s">
        <v>107</v>
      </c>
      <c r="B74" s="1" t="s">
        <v>108</v>
      </c>
      <c r="C74" s="1" t="s">
        <v>109</v>
      </c>
      <c r="D74" s="24">
        <v>3299</v>
      </c>
      <c r="E74" s="29" t="s">
        <v>110</v>
      </c>
      <c r="F74" s="25">
        <v>12.26</v>
      </c>
    </row>
    <row r="75" spans="1:6" ht="15" customHeight="1" x14ac:dyDescent="0.25">
      <c r="A75" s="1" t="s">
        <v>111</v>
      </c>
      <c r="B75" s="1" t="s">
        <v>112</v>
      </c>
      <c r="C75" s="1" t="s">
        <v>32</v>
      </c>
      <c r="D75" s="24">
        <v>3299</v>
      </c>
      <c r="E75" s="30" t="s">
        <v>110</v>
      </c>
      <c r="F75" s="25">
        <v>371.6</v>
      </c>
    </row>
    <row r="76" spans="1:6" ht="15" customHeight="1" x14ac:dyDescent="0.25">
      <c r="A76" s="1" t="s">
        <v>113</v>
      </c>
      <c r="B76" s="1" t="s">
        <v>114</v>
      </c>
      <c r="C76" s="1" t="s">
        <v>32</v>
      </c>
      <c r="D76" s="24">
        <v>3431</v>
      </c>
      <c r="E76" s="30" t="s">
        <v>115</v>
      </c>
      <c r="F76" s="25">
        <v>69.28</v>
      </c>
    </row>
    <row r="77" spans="1:6" ht="15" customHeight="1" x14ac:dyDescent="0.25">
      <c r="A77" s="1" t="s">
        <v>116</v>
      </c>
      <c r="B77" s="1" t="s">
        <v>117</v>
      </c>
      <c r="C77" s="1" t="s">
        <v>32</v>
      </c>
      <c r="D77" s="24">
        <v>3431</v>
      </c>
      <c r="E77" s="30" t="s">
        <v>115</v>
      </c>
      <c r="F77" s="25">
        <v>136.4</v>
      </c>
    </row>
    <row r="78" spans="1:6" ht="15" customHeight="1" x14ac:dyDescent="0.25">
      <c r="A78" s="6" t="s">
        <v>116</v>
      </c>
      <c r="B78" s="6" t="s">
        <v>117</v>
      </c>
      <c r="C78" s="6" t="s">
        <v>32</v>
      </c>
      <c r="D78" s="24">
        <v>3431</v>
      </c>
      <c r="E78" s="30" t="s">
        <v>115</v>
      </c>
      <c r="F78" s="25">
        <v>0.04</v>
      </c>
    </row>
    <row r="79" spans="1:6" ht="15" customHeight="1" x14ac:dyDescent="0.25">
      <c r="A79" s="1" t="s">
        <v>116</v>
      </c>
      <c r="B79" s="1" t="s">
        <v>117</v>
      </c>
      <c r="C79" s="1" t="s">
        <v>32</v>
      </c>
      <c r="D79" s="24">
        <v>3431</v>
      </c>
      <c r="E79" s="31" t="s">
        <v>115</v>
      </c>
      <c r="F79" s="25">
        <v>541.5</v>
      </c>
    </row>
    <row r="80" spans="1:6" ht="15" customHeight="1" x14ac:dyDescent="0.25">
      <c r="A80" s="1" t="s">
        <v>116</v>
      </c>
      <c r="B80" s="1" t="s">
        <v>117</v>
      </c>
      <c r="C80" s="1" t="s">
        <v>32</v>
      </c>
      <c r="D80" s="24">
        <v>3431</v>
      </c>
      <c r="E80" s="31" t="s">
        <v>115</v>
      </c>
      <c r="F80" s="25">
        <v>10.62</v>
      </c>
    </row>
    <row r="81" spans="1:6" ht="15" customHeight="1" x14ac:dyDescent="0.25">
      <c r="A81" s="1" t="s">
        <v>116</v>
      </c>
      <c r="B81" s="1" t="s">
        <v>117</v>
      </c>
      <c r="C81" s="1" t="s">
        <v>32</v>
      </c>
      <c r="D81" s="24">
        <v>3431</v>
      </c>
      <c r="E81" s="31" t="s">
        <v>115</v>
      </c>
      <c r="F81" s="25">
        <v>331.8</v>
      </c>
    </row>
    <row r="82" spans="1:6" ht="15" customHeight="1" x14ac:dyDescent="0.25">
      <c r="A82" s="1" t="s">
        <v>118</v>
      </c>
      <c r="B82" s="1" t="s">
        <v>119</v>
      </c>
      <c r="C82" s="1" t="s">
        <v>32</v>
      </c>
      <c r="D82" s="24">
        <v>4225</v>
      </c>
      <c r="E82" s="1" t="s">
        <v>120</v>
      </c>
      <c r="F82" s="25">
        <v>2793.49</v>
      </c>
    </row>
    <row r="83" spans="1:6" s="35" customFormat="1" ht="25.5" customHeight="1" x14ac:dyDescent="0.25">
      <c r="A83" s="32" t="s">
        <v>121</v>
      </c>
      <c r="B83" s="32"/>
      <c r="C83" s="32"/>
      <c r="D83" s="33"/>
      <c r="E83" s="32"/>
      <c r="F83" s="34">
        <f>SUM(F7:F82)</f>
        <v>259456.33999999997</v>
      </c>
    </row>
    <row r="84" spans="1:6" ht="15" customHeight="1" x14ac:dyDescent="0.25">
      <c r="A84" s="1"/>
      <c r="B84" s="1"/>
      <c r="C84" s="1"/>
      <c r="D84" s="24"/>
      <c r="E84" s="1"/>
      <c r="F84" s="25"/>
    </row>
    <row r="85" spans="1:6" ht="15" customHeight="1" x14ac:dyDescent="0.25">
      <c r="A85" s="1"/>
      <c r="B85" s="1"/>
      <c r="C85" s="1"/>
      <c r="D85" s="24"/>
      <c r="E85" s="1"/>
      <c r="F85" s="25"/>
    </row>
    <row r="86" spans="1:6" ht="15" customHeight="1" x14ac:dyDescent="0.25">
      <c r="A86" s="1"/>
      <c r="B86" s="1"/>
      <c r="C86" s="1"/>
      <c r="D86" s="24"/>
      <c r="E86" s="30"/>
      <c r="F86" s="25"/>
    </row>
    <row r="87" spans="1:6" ht="15" customHeight="1" x14ac:dyDescent="0.25">
      <c r="A87" s="1"/>
      <c r="B87" s="1"/>
      <c r="C87" s="1"/>
      <c r="D87" s="24"/>
      <c r="E87" s="30"/>
      <c r="F87" s="25"/>
    </row>
    <row r="88" spans="1:6" ht="15" customHeight="1" x14ac:dyDescent="0.25">
      <c r="A88" s="1"/>
      <c r="B88" s="1"/>
      <c r="C88" s="1"/>
      <c r="D88" s="24"/>
      <c r="E88" s="1"/>
      <c r="F88" s="25"/>
    </row>
    <row r="89" spans="1:6" ht="15" customHeight="1" x14ac:dyDescent="0.25">
      <c r="A89" s="1"/>
      <c r="B89" s="1"/>
      <c r="C89" s="1"/>
      <c r="D89" s="24"/>
      <c r="E89" s="1"/>
      <c r="F89" s="25"/>
    </row>
    <row r="90" spans="1:6" ht="15" customHeight="1" x14ac:dyDescent="0.25">
      <c r="A90" s="1"/>
      <c r="B90" s="1"/>
      <c r="C90" s="1"/>
      <c r="D90" s="24"/>
      <c r="E90" s="1"/>
      <c r="F90" s="25"/>
    </row>
    <row r="91" spans="1:6" ht="15" customHeight="1" x14ac:dyDescent="0.25">
      <c r="A91" s="1"/>
      <c r="B91" s="1"/>
      <c r="C91" s="1"/>
      <c r="D91" s="24"/>
      <c r="E91" s="1"/>
      <c r="F91" s="25"/>
    </row>
    <row r="92" spans="1:6" ht="15" customHeight="1" x14ac:dyDescent="0.25">
      <c r="A92" s="1"/>
      <c r="B92" s="1"/>
      <c r="C92" s="1"/>
      <c r="D92" s="24"/>
      <c r="E92" s="1"/>
      <c r="F92" s="25"/>
    </row>
    <row r="93" spans="1:6" ht="15" customHeight="1" x14ac:dyDescent="0.25">
      <c r="A93" s="1"/>
      <c r="B93" s="1"/>
      <c r="C93" s="1"/>
      <c r="D93" s="24"/>
      <c r="E93" s="1"/>
      <c r="F93" s="25"/>
    </row>
    <row r="94" spans="1:6" ht="15" customHeight="1" x14ac:dyDescent="0.25">
      <c r="A94" s="1"/>
      <c r="B94" s="1"/>
      <c r="C94" s="1"/>
      <c r="D94" s="24"/>
      <c r="E94" s="1"/>
      <c r="F94" s="25"/>
    </row>
    <row r="95" spans="1:6" ht="15" customHeight="1" x14ac:dyDescent="0.25">
      <c r="A95" s="1"/>
      <c r="B95" s="1"/>
      <c r="C95" s="1"/>
      <c r="D95" s="24"/>
      <c r="E95" s="1"/>
      <c r="F95" s="25"/>
    </row>
    <row r="96" spans="1:6" ht="15" customHeight="1" x14ac:dyDescent="0.25">
      <c r="A96" s="1"/>
      <c r="B96" s="1"/>
      <c r="C96" s="1"/>
      <c r="D96" s="24"/>
      <c r="E96" s="1"/>
      <c r="F96" s="25"/>
    </row>
    <row r="97" spans="1:6" ht="15" customHeight="1" x14ac:dyDescent="0.25">
      <c r="A97" s="1"/>
      <c r="B97" s="1"/>
      <c r="C97" s="1"/>
      <c r="D97" s="24"/>
      <c r="E97" s="1"/>
      <c r="F97" s="25"/>
    </row>
    <row r="98" spans="1:6" ht="15" customHeight="1" x14ac:dyDescent="0.25">
      <c r="A98" s="1"/>
      <c r="B98" s="1"/>
      <c r="C98" s="1"/>
      <c r="D98" s="24"/>
      <c r="E98" s="30"/>
      <c r="F98" s="25"/>
    </row>
    <row r="99" spans="1:6" ht="15" customHeight="1" x14ac:dyDescent="0.25">
      <c r="A99" s="1"/>
      <c r="B99" s="1"/>
      <c r="C99" s="1"/>
      <c r="D99" s="24"/>
      <c r="E99" s="30"/>
      <c r="F99" s="25"/>
    </row>
    <row r="100" spans="1:6" ht="15" customHeight="1" x14ac:dyDescent="0.25">
      <c r="A100" s="1"/>
      <c r="B100" s="1"/>
      <c r="C100" s="1"/>
      <c r="D100" s="24"/>
      <c r="E100" s="1"/>
      <c r="F100" s="25"/>
    </row>
    <row r="101" spans="1:6" ht="15" customHeight="1" x14ac:dyDescent="0.25">
      <c r="A101" s="1"/>
      <c r="B101" s="1"/>
      <c r="C101" s="1"/>
      <c r="D101" s="24"/>
      <c r="E101" s="1"/>
      <c r="F101" s="25"/>
    </row>
    <row r="102" spans="1:6" ht="15" customHeight="1" x14ac:dyDescent="0.25">
      <c r="A102" s="1"/>
      <c r="B102" s="1"/>
      <c r="C102" s="1"/>
      <c r="D102" s="24"/>
      <c r="E102" s="1"/>
      <c r="F102" s="25"/>
    </row>
    <row r="103" spans="1:6" ht="21" customHeight="1" x14ac:dyDescent="0.25">
      <c r="A103" s="36"/>
      <c r="B103" s="37"/>
      <c r="C103" s="37"/>
      <c r="D103" s="37"/>
      <c r="E103" s="37"/>
      <c r="F103" s="38"/>
    </row>
    <row r="195" spans="1:6" s="42" customFormat="1" ht="30" customHeight="1" x14ac:dyDescent="0.25">
      <c r="A195" s="39"/>
      <c r="B195" s="40"/>
      <c r="C195" s="39"/>
      <c r="D195" s="40"/>
      <c r="E195" s="39"/>
      <c r="F195" s="41"/>
    </row>
  </sheetData>
  <mergeCells count="4">
    <mergeCell ref="A1:D1"/>
    <mergeCell ref="E1:F1"/>
    <mergeCell ref="E5:F5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Gubić</dc:creator>
  <cp:lastModifiedBy>Nela Gubić</cp:lastModifiedBy>
  <dcterms:created xsi:type="dcterms:W3CDTF">2026-09-09T22:12:00Z</dcterms:created>
  <dcterms:modified xsi:type="dcterms:W3CDTF">2026-09-09T22:12:00Z</dcterms:modified>
</cp:coreProperties>
</file>