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ngubic\AppData\Local\Microsoft\Windows\INetCache\Content.Outlook\X6TCH1O7\"/>
    </mc:Choice>
  </mc:AlternateContent>
  <xr:revisionPtr revIDLastSave="0" documentId="13_ncr:1_{78DDBD0E-692E-4B1A-94E0-17B5A52041FF}" xr6:coauthVersionLast="36" xr6:coauthVersionMax="36" xr10:uidLastSave="{00000000-0000-0000-0000-000000000000}"/>
  <bookViews>
    <workbookView xWindow="0" yWindow="0" windowWidth="19440" windowHeight="11730" xr2:uid="{00000000-000D-0000-FFFF-FFFF00000000}"/>
  </bookViews>
  <sheets>
    <sheet name="08 2026" sheetId="1" r:id="rId1"/>
  </sheets>
  <calcPr calcId="191029"/>
</workbook>
</file>

<file path=xl/calcChain.xml><?xml version="1.0" encoding="utf-8"?>
<calcChain xmlns="http://schemas.openxmlformats.org/spreadsheetml/2006/main">
  <c r="F89" i="1" l="1"/>
</calcChain>
</file>

<file path=xl/sharedStrings.xml><?xml version="1.0" encoding="utf-8"?>
<sst xmlns="http://schemas.openxmlformats.org/spreadsheetml/2006/main" count="305" uniqueCount="158">
  <si>
    <t>ADRESA : Ul. grada Vukovara 68, ZAGREB</t>
  </si>
  <si>
    <t>OIB 59451980348</t>
  </si>
  <si>
    <t>Izvještaj o utrošku sredstava jedinice lokalne i područne (regionalne) samouprave te proračunskih i izvanproračunskih korisnika državnog proračuna
 i jedinica lokalne i područne (regionalne) samouprave</t>
  </si>
  <si>
    <t>NAZIV PRIMATELJA</t>
  </si>
  <si>
    <t>OIB PRIMATELJA</t>
  </si>
  <si>
    <t>SJEDIŠTE PRIMATELJA</t>
  </si>
  <si>
    <t>ŠIFRA</t>
  </si>
  <si>
    <t>NAZIV EKONOMSKE KLASIFIKACIJE</t>
  </si>
  <si>
    <t>IZNOS</t>
  </si>
  <si>
    <t>u razdoblju 1. kolovoza - 31. kolovoza 2026.</t>
  </si>
  <si>
    <t>Zaposleni</t>
  </si>
  <si>
    <t>Plaća za srpanj 2026. – redovni zaposleni</t>
  </si>
  <si>
    <t>Plaća za srpanj 2026. – vlastiti prihodi</t>
  </si>
  <si>
    <t>Plaća za srpanj 2026. – doktorandi</t>
  </si>
  <si>
    <t>Plaća za srpanj 2026. – ERC projekt</t>
  </si>
  <si>
    <t>Doprinosi za obvezno zdravstveno osiguranje</t>
  </si>
  <si>
    <t>Doprinosi za obvezno zdravstveno osiguranje – ERC projekt</t>
  </si>
  <si>
    <t>Naknade za prijevoz na posao i s posla – redovni zaposleni</t>
  </si>
  <si>
    <t>Naknade za prijevoz na posao i s posla – doktorandi</t>
  </si>
  <si>
    <t>Naknade za prijevoz na posao i s posla – ERC projekt</t>
  </si>
  <si>
    <t>Akontacija zaposlenici</t>
  </si>
  <si>
    <t>Akontacija zaposlenici – ERC projekt</t>
  </si>
  <si>
    <t>GDPR</t>
  </si>
  <si>
    <t>Zagreb</t>
  </si>
  <si>
    <t>ULIX D.O.O.</t>
  </si>
  <si>
    <t>HR26561427801</t>
  </si>
  <si>
    <t>MANCE CIPEK IVANA</t>
  </si>
  <si>
    <t>Split</t>
  </si>
  <si>
    <t>MARUŠIĆ MATKO MATIJA</t>
  </si>
  <si>
    <t>KRIŽIĆ ROBAN SANDRA</t>
  </si>
  <si>
    <t>INFODATA</t>
  </si>
  <si>
    <t>HR59506454450</t>
  </si>
  <si>
    <t>Uredski materijal i ostali materijalni rashodi</t>
  </si>
  <si>
    <t>LIMES PLUS</t>
  </si>
  <si>
    <t>HR57560191883</t>
  </si>
  <si>
    <t>Val savjetovanje d.o.o.</t>
  </si>
  <si>
    <t>HR18603084012</t>
  </si>
  <si>
    <t>NOVI INFORMATOR d.o.o.</t>
  </si>
  <si>
    <t>HR03492821167</t>
  </si>
  <si>
    <t>HEP OPSKRBA d.o.o.</t>
  </si>
  <si>
    <t>HR63073332379</t>
  </si>
  <si>
    <t>Energija</t>
  </si>
  <si>
    <t>HRVATSKA POŠTA D.D.</t>
  </si>
  <si>
    <t>HR87311810356</t>
  </si>
  <si>
    <t>HRVATSKI TELEKOM d.d.</t>
  </si>
  <si>
    <t>HR81793146560</t>
  </si>
  <si>
    <t>ABmobil rent d.o.o.</t>
  </si>
  <si>
    <t>HR05497691000</t>
  </si>
  <si>
    <t>Usluge tekućeg i investicijskog održavanja</t>
  </si>
  <si>
    <t>VODOVOD I KANALIZACIJA</t>
  </si>
  <si>
    <t>HR56826138353</t>
  </si>
  <si>
    <t>Komunalne usluge</t>
  </si>
  <si>
    <t>GRAD ZAGREB, GRADSKI URED ZA PROSTORNO UREĐE.</t>
  </si>
  <si>
    <t>HR61817894937</t>
  </si>
  <si>
    <t>PUČKO OTVORENO UČILIŠTE ZAGREB</t>
  </si>
  <si>
    <t>HR17480760019</t>
  </si>
  <si>
    <t>Zakupnine i najamnine</t>
  </si>
  <si>
    <t>POLIKLINIKA CROATIA ZDRAVSTVENO OSIGURANJE</t>
  </si>
  <si>
    <t>HR80848401890</t>
  </si>
  <si>
    <t>ŠPATULA</t>
  </si>
  <si>
    <t>HR40183462904</t>
  </si>
  <si>
    <t>EMDA d.o.o. za savjetovanje</t>
  </si>
  <si>
    <t>HR22506712452</t>
  </si>
  <si>
    <t>Tenders consulting</t>
  </si>
  <si>
    <t>HR80096884464</t>
  </si>
  <si>
    <t>STUDENTSKI CENTAR</t>
  </si>
  <si>
    <t>HR22597784145</t>
  </si>
  <si>
    <t>PERKIĆ DOMAGOJ</t>
  </si>
  <si>
    <t>ŠKORUĆAK VIKTORIJA</t>
  </si>
  <si>
    <t>HORVAT LEVAJ KATARINA</t>
  </si>
  <si>
    <t>BILUŠIĆ MAJA</t>
  </si>
  <si>
    <t>ZELIĆ DANKO</t>
  </si>
  <si>
    <t>OREB MARINA</t>
  </si>
  <si>
    <t>Dubrovnik</t>
  </si>
  <si>
    <t>SRCE</t>
  </si>
  <si>
    <t>HR34016189309</t>
  </si>
  <si>
    <t>Računalne usluge</t>
  </si>
  <si>
    <t>MAG INFORMATIKA D.O.O.</t>
  </si>
  <si>
    <t>HR93224926556</t>
  </si>
  <si>
    <t>Link2 d.o.o.</t>
  </si>
  <si>
    <t>HR77351182595</t>
  </si>
  <si>
    <t>Samobor</t>
  </si>
  <si>
    <t>Računalne usluge ERC</t>
  </si>
  <si>
    <t>NACIONALNA I SVEUČILIŠNA KNJIŽNICA</t>
  </si>
  <si>
    <t>HR84838770814</t>
  </si>
  <si>
    <t>Ostale usluge</t>
  </si>
  <si>
    <t>ALBERTINA MUSEUM</t>
  </si>
  <si>
    <t>DRŽAVNI ARHIV U DUBROVNIKU</t>
  </si>
  <si>
    <t>HR01076882554</t>
  </si>
  <si>
    <t>ANTI-DUST obrt za usluge</t>
  </si>
  <si>
    <t>HR03399155311</t>
  </si>
  <si>
    <t>COPY ELECTRONIC D.O.O.</t>
  </si>
  <si>
    <t>HR88866511884</t>
  </si>
  <si>
    <t>EVO ME j.d.o.o.</t>
  </si>
  <si>
    <t>HR35056875748</t>
  </si>
  <si>
    <t>POZITRON d.o.o.</t>
  </si>
  <si>
    <t>HR23892839858</t>
  </si>
  <si>
    <t>DRŽAVNI ARHIV U ZAGREBU</t>
  </si>
  <si>
    <t>HR37363837470</t>
  </si>
  <si>
    <t>Naknade troškova osobama izvan radnog odnosa</t>
  </si>
  <si>
    <t>HOTEL CENTRAL</t>
  </si>
  <si>
    <t>HR03061873339</t>
  </si>
  <si>
    <t>Naknade troškova osobama izvan radnog odnosa ERC</t>
  </si>
  <si>
    <t>HRVATSKI DRŽAVNI ARHIV</t>
  </si>
  <si>
    <t>HR46144176176</t>
  </si>
  <si>
    <t>European association for urban history</t>
  </si>
  <si>
    <t>Antwerp</t>
  </si>
  <si>
    <t>Belgija</t>
  </si>
  <si>
    <t>HRVATSKA GOSPODARSKA KOMORA</t>
  </si>
  <si>
    <t>HR85167032587</t>
  </si>
  <si>
    <t>HRVATSKA RADIOTELEVIZIJA</t>
  </si>
  <si>
    <t>HR68419124305</t>
  </si>
  <si>
    <t>Pristojbe i naknade</t>
  </si>
  <si>
    <t>Breadclub d.o.o.</t>
  </si>
  <si>
    <t>HR99937648455</t>
  </si>
  <si>
    <t>Ostali nespomenuti rashodi poslovanja</t>
  </si>
  <si>
    <t>ZAGREBAČKA BANKA</t>
  </si>
  <si>
    <t>HR92963223473</t>
  </si>
  <si>
    <t>Bankarske usluge i usluge platnog prometa</t>
  </si>
  <si>
    <t>FINA-FINANCIJSKA AGENCIJA</t>
  </si>
  <si>
    <t>HR85821130368</t>
  </si>
  <si>
    <t>AVITEH Audio Video Tehnologije d.o.o.</t>
  </si>
  <si>
    <t>HR74228338976</t>
  </si>
  <si>
    <t>Peter Lang Group AG</t>
  </si>
  <si>
    <t>Knjige</t>
  </si>
  <si>
    <t>Knjige ERC</t>
  </si>
  <si>
    <t>Povrt sredstava iz 2025.</t>
  </si>
  <si>
    <t>UKUPNO</t>
  </si>
  <si>
    <t>Službena putovanja (dnevnice, smještaj, prijevoz)</t>
  </si>
  <si>
    <t>Službena putovanja (dnevnice, smještaj, prijevoz) – ERC projekt</t>
  </si>
  <si>
    <t>Službena putovanja – prijevoz i smještaj</t>
  </si>
  <si>
    <t>Obveze za bolovanje na teret HZZO-a</t>
  </si>
  <si>
    <t>Usluge telefona (fiksna, mobilna mreža i Internet)</t>
  </si>
  <si>
    <t>Usluge  prijevoza</t>
  </si>
  <si>
    <t xml:space="preserve">Usluge pošte </t>
  </si>
  <si>
    <t>Zdravstvene i usluge</t>
  </si>
  <si>
    <t>HERŠAK LORA</t>
  </si>
  <si>
    <t>Intelekt. i osobne usluge (student servis)</t>
  </si>
  <si>
    <t>Intelekt. i osobne usluge – autorski ugovor – bruto</t>
  </si>
  <si>
    <t>Intelekt. i osobne usluge − arhitektonske usluge</t>
  </si>
  <si>
    <t>Intelekt. i osobne usluge (konzultacije)</t>
  </si>
  <si>
    <t>Ostale usluge (korištenje fotokopirnog uređaja)</t>
  </si>
  <si>
    <t>Ostale usluge (čišćenje poslovnog prostora)</t>
  </si>
  <si>
    <t>Ostale usluge snimanja i korištenja građe</t>
  </si>
  <si>
    <t>FIZIČKE OSOBE</t>
  </si>
  <si>
    <t xml:space="preserve">Članarine </t>
  </si>
  <si>
    <t>Članarine  ERC</t>
  </si>
  <si>
    <t>Fotooprema</t>
  </si>
  <si>
    <t>Beč, Austrija</t>
  </si>
  <si>
    <t>Lausanne</t>
  </si>
  <si>
    <t>Waterstones</t>
  </si>
  <si>
    <t>London</t>
  </si>
  <si>
    <t>Lingo</t>
  </si>
  <si>
    <t>Kotor</t>
  </si>
  <si>
    <t>Grad Zagreb</t>
  </si>
  <si>
    <t>Fairfax, SAD</t>
  </si>
  <si>
    <t>Corporation for Digital Scholarship</t>
  </si>
  <si>
    <t xml:space="preserve">Zagreb, 10. rujna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</si>
</sst>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;\-"/>
  </numFmts>
  <fonts count="6" x14ac:knownFonts="1">
    <font>
      <sz val="11"/>
      <color theme="1"/>
      <name val="Calibri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4" tint="-0.499984740745262"/>
      <name val="Calibri"/>
      <family val="2"/>
      <charset val="238"/>
    </font>
    <font>
      <b/>
      <sz val="11"/>
      <color theme="4" tint="-0.499984740745262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5" tint="0.799920651875362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2"/>
      </patternFill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</cellStyleXfs>
  <cellXfs count="56">
    <xf numFmtId="0" fontId="0" fillId="0" borderId="0" xfId="0"/>
    <xf numFmtId="0" fontId="4" fillId="0" borderId="2" xfId="0" applyNumberFormat="1" applyFont="1" applyFill="1" applyBorder="1" applyAlignment="1">
      <alignment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vertical="center" wrapText="1"/>
    </xf>
    <xf numFmtId="164" fontId="4" fillId="4" borderId="2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4" fillId="7" borderId="2" xfId="0" applyNumberFormat="1" applyFont="1" applyFill="1" applyBorder="1" applyAlignment="1">
      <alignment horizontal="center" vertical="center" wrapText="1"/>
    </xf>
    <xf numFmtId="0" fontId="4" fillId="7" borderId="2" xfId="0" applyNumberFormat="1" applyFont="1" applyFill="1" applyBorder="1" applyAlignment="1">
      <alignment vertical="center" wrapText="1"/>
    </xf>
    <xf numFmtId="164" fontId="4" fillId="7" borderId="2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0" xfId="0" applyFont="1" applyBorder="1"/>
    <xf numFmtId="0" fontId="4" fillId="6" borderId="2" xfId="0" applyNumberFormat="1" applyFont="1" applyFill="1" applyBorder="1" applyAlignment="1">
      <alignment horizontal="left" vertical="center"/>
    </xf>
    <xf numFmtId="0" fontId="4" fillId="6" borderId="2" xfId="0" applyNumberFormat="1" applyFont="1" applyFill="1" applyBorder="1" applyAlignment="1">
      <alignment horizontal="center" vertical="center"/>
    </xf>
    <xf numFmtId="4" fontId="4" fillId="6" borderId="2" xfId="0" applyNumberFormat="1" applyFont="1" applyFill="1" applyBorder="1" applyAlignment="1">
      <alignment horizontal="right" vertical="center"/>
    </xf>
    <xf numFmtId="0" fontId="4" fillId="6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vertical="center" wrapText="1"/>
    </xf>
    <xf numFmtId="4" fontId="4" fillId="2" borderId="0" xfId="0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 vertical="top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5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/>
    </xf>
    <xf numFmtId="0" fontId="4" fillId="3" borderId="2" xfId="0" applyNumberFormat="1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left" vertical="center"/>
    </xf>
    <xf numFmtId="4" fontId="4" fillId="3" borderId="2" xfId="0" applyNumberFormat="1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left" vertical="center"/>
    </xf>
    <xf numFmtId="4" fontId="4" fillId="4" borderId="2" xfId="0" applyNumberFormat="1" applyFont="1" applyFill="1" applyBorder="1" applyAlignment="1">
      <alignment horizontal="right" vertical="center"/>
    </xf>
    <xf numFmtId="0" fontId="4" fillId="4" borderId="0" xfId="0" applyNumberFormat="1" applyFont="1" applyFill="1" applyBorder="1" applyAlignment="1">
      <alignment horizontal="left" vertical="center" wrapText="1"/>
    </xf>
    <xf numFmtId="0" fontId="4" fillId="6" borderId="0" xfId="0" applyNumberFormat="1" applyFont="1" applyFill="1" applyBorder="1" applyAlignment="1">
      <alignment horizontal="left"/>
    </xf>
    <xf numFmtId="4" fontId="4" fillId="0" borderId="0" xfId="0" applyNumberFormat="1" applyFont="1"/>
    <xf numFmtId="0" fontId="5" fillId="0" borderId="0" xfId="0" applyFont="1"/>
    <xf numFmtId="0" fontId="4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Alignment="1" applyProtection="1">
      <alignment horizontal="left" vertical="center" wrapText="1"/>
    </xf>
    <xf numFmtId="0" fontId="5" fillId="8" borderId="0" xfId="0" applyFont="1" applyFill="1" applyAlignment="1">
      <alignment horizontal="center" vertical="center"/>
    </xf>
    <xf numFmtId="4" fontId="5" fillId="8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0" fontId="4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wrapText="1"/>
    </xf>
    <xf numFmtId="0" fontId="4" fillId="2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right"/>
    </xf>
    <xf numFmtId="49" fontId="5" fillId="2" borderId="0" xfId="0" applyNumberFormat="1" applyFont="1" applyFill="1" applyBorder="1" applyAlignment="1">
      <alignment horizontal="right" vertical="center" wrapText="1"/>
    </xf>
    <xf numFmtId="0" fontId="5" fillId="2" borderId="0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4" xr:uid="{00000000-0005-0000-0000-000001000000}"/>
    <cellStyle name="Normalno 2" xfId="1" xr:uid="{00000000-0005-0000-0000-000002000000}"/>
    <cellStyle name="Normalno 3" xfId="2" xr:uid="{00000000-0005-0000-0000-000003000000}"/>
    <cellStyle name="Obično_List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"/>
  <sheetViews>
    <sheetView tabSelected="1" zoomScaleNormal="100" workbookViewId="0">
      <pane ySplit="6" topLeftCell="A7" activePane="bottomLeft" state="frozen"/>
      <selection pane="bottomLeft" activeCell="E1" sqref="E1:F1"/>
    </sheetView>
  </sheetViews>
  <sheetFormatPr defaultColWidth="8.85546875" defaultRowHeight="15" x14ac:dyDescent="0.25"/>
  <cols>
    <col min="1" max="1" width="36.5703125" style="39" customWidth="1"/>
    <col min="2" max="2" width="19.42578125" style="40" customWidth="1"/>
    <col min="3" max="3" width="14" style="39" customWidth="1"/>
    <col min="4" max="4" width="11.28515625" style="40" customWidth="1"/>
    <col min="5" max="5" width="50.85546875" style="39" customWidth="1"/>
    <col min="6" max="6" width="20.42578125" style="33" customWidth="1"/>
    <col min="7" max="7" width="13.85546875" style="5" customWidth="1"/>
    <col min="8" max="8" width="11.7109375" style="5" customWidth="1"/>
    <col min="9" max="16384" width="8.85546875" style="5"/>
  </cols>
  <sheetData>
    <row r="1" spans="1:6" s="10" customFormat="1" ht="15" customHeight="1" x14ac:dyDescent="0.25">
      <c r="A1" s="52"/>
      <c r="B1" s="52"/>
      <c r="C1" s="52"/>
      <c r="D1" s="52"/>
      <c r="E1" s="53" t="s">
        <v>157</v>
      </c>
      <c r="F1" s="53"/>
    </row>
    <row r="2" spans="1:6" s="10" customFormat="1" ht="15" customHeight="1" x14ac:dyDescent="0.25">
      <c r="A2" s="16" t="s">
        <v>0</v>
      </c>
      <c r="B2" s="17"/>
      <c r="C2" s="17"/>
      <c r="D2" s="17"/>
      <c r="E2" s="18"/>
      <c r="F2" s="19"/>
    </row>
    <row r="3" spans="1:6" s="10" customFormat="1" ht="15" customHeight="1" x14ac:dyDescent="0.25">
      <c r="A3" s="20" t="s">
        <v>1</v>
      </c>
      <c r="B3" s="17"/>
      <c r="C3" s="17"/>
      <c r="D3" s="17"/>
      <c r="E3" s="18"/>
      <c r="F3" s="19"/>
    </row>
    <row r="4" spans="1:6" s="10" customFormat="1" ht="32.1" customHeight="1" x14ac:dyDescent="0.25">
      <c r="A4" s="55" t="s">
        <v>2</v>
      </c>
      <c r="B4" s="55"/>
      <c r="C4" s="55"/>
      <c r="D4" s="55"/>
      <c r="E4" s="55"/>
      <c r="F4" s="55"/>
    </row>
    <row r="5" spans="1:6" s="10" customFormat="1" ht="15" customHeight="1" x14ac:dyDescent="0.25">
      <c r="A5" s="21"/>
      <c r="B5" s="22"/>
      <c r="C5" s="22"/>
      <c r="D5" s="22"/>
      <c r="E5" s="54" t="s">
        <v>9</v>
      </c>
      <c r="F5" s="54"/>
    </row>
    <row r="6" spans="1:6" ht="33.950000000000003" customHeight="1" x14ac:dyDescent="0.25">
      <c r="A6" s="23" t="s">
        <v>3</v>
      </c>
      <c r="B6" s="23" t="s">
        <v>4</v>
      </c>
      <c r="C6" s="23" t="s">
        <v>5</v>
      </c>
      <c r="D6" s="23" t="s">
        <v>6</v>
      </c>
      <c r="E6" s="23" t="s">
        <v>7</v>
      </c>
      <c r="F6" s="23" t="s">
        <v>8</v>
      </c>
    </row>
    <row r="7" spans="1:6" ht="15.6" customHeight="1" x14ac:dyDescent="0.25">
      <c r="A7" s="24" t="s">
        <v>10</v>
      </c>
      <c r="B7" s="24"/>
      <c r="C7" s="24"/>
      <c r="D7" s="25">
        <v>3111</v>
      </c>
      <c r="E7" s="26" t="s">
        <v>11</v>
      </c>
      <c r="F7" s="27">
        <v>118519.96</v>
      </c>
    </row>
    <row r="8" spans="1:6" ht="15.6" customHeight="1" x14ac:dyDescent="0.25">
      <c r="A8" s="24" t="s">
        <v>10</v>
      </c>
      <c r="B8" s="24"/>
      <c r="C8" s="24"/>
      <c r="D8" s="25">
        <v>3111</v>
      </c>
      <c r="E8" s="26" t="s">
        <v>12</v>
      </c>
      <c r="F8" s="27">
        <v>1897.34</v>
      </c>
    </row>
    <row r="9" spans="1:6" ht="15.6" customHeight="1" x14ac:dyDescent="0.25">
      <c r="A9" s="24" t="s">
        <v>10</v>
      </c>
      <c r="B9" s="24"/>
      <c r="C9" s="24"/>
      <c r="D9" s="25">
        <v>3111</v>
      </c>
      <c r="E9" s="26" t="s">
        <v>13</v>
      </c>
      <c r="F9" s="27">
        <v>2588.25</v>
      </c>
    </row>
    <row r="10" spans="1:6" ht="15.6" customHeight="1" x14ac:dyDescent="0.25">
      <c r="A10" s="24" t="s">
        <v>10</v>
      </c>
      <c r="B10" s="24"/>
      <c r="C10" s="24"/>
      <c r="D10" s="25">
        <v>3111</v>
      </c>
      <c r="E10" s="26" t="s">
        <v>14</v>
      </c>
      <c r="F10" s="27">
        <v>22212.97</v>
      </c>
    </row>
    <row r="11" spans="1:6" ht="15.6" customHeight="1" x14ac:dyDescent="0.25">
      <c r="A11" s="24" t="s">
        <v>10</v>
      </c>
      <c r="B11" s="24"/>
      <c r="C11" s="24"/>
      <c r="D11" s="25">
        <v>3132</v>
      </c>
      <c r="E11" s="26" t="s">
        <v>15</v>
      </c>
      <c r="F11" s="27">
        <v>20295.939999999999</v>
      </c>
    </row>
    <row r="12" spans="1:6" ht="15.6" customHeight="1" x14ac:dyDescent="0.25">
      <c r="A12" s="24" t="s">
        <v>10</v>
      </c>
      <c r="B12" s="24"/>
      <c r="C12" s="24"/>
      <c r="D12" s="25">
        <v>3132</v>
      </c>
      <c r="E12" s="26" t="s">
        <v>16</v>
      </c>
      <c r="F12" s="27">
        <v>3665.12</v>
      </c>
    </row>
    <row r="13" spans="1:6" ht="15.6" customHeight="1" x14ac:dyDescent="0.25">
      <c r="A13" s="1" t="s">
        <v>10</v>
      </c>
      <c r="B13" s="1"/>
      <c r="C13" s="1"/>
      <c r="D13" s="2">
        <v>3211</v>
      </c>
      <c r="E13" s="3" t="s">
        <v>128</v>
      </c>
      <c r="F13" s="4">
        <v>2934.8</v>
      </c>
    </row>
    <row r="14" spans="1:6" ht="15.6" customHeight="1" x14ac:dyDescent="0.25">
      <c r="A14" s="1" t="s">
        <v>10</v>
      </c>
      <c r="B14" s="1"/>
      <c r="C14" s="1"/>
      <c r="D14" s="6">
        <v>3211</v>
      </c>
      <c r="E14" s="7" t="s">
        <v>129</v>
      </c>
      <c r="F14" s="8">
        <v>352.41</v>
      </c>
    </row>
    <row r="15" spans="1:6" ht="15.6" customHeight="1" x14ac:dyDescent="0.25">
      <c r="A15" s="24" t="s">
        <v>10</v>
      </c>
      <c r="B15" s="24"/>
      <c r="C15" s="24"/>
      <c r="D15" s="25">
        <v>3212</v>
      </c>
      <c r="E15" s="26" t="s">
        <v>17</v>
      </c>
      <c r="F15" s="27">
        <v>1155.3699999999999</v>
      </c>
    </row>
    <row r="16" spans="1:6" ht="15.6" customHeight="1" x14ac:dyDescent="0.25">
      <c r="A16" s="24" t="s">
        <v>10</v>
      </c>
      <c r="B16" s="24"/>
      <c r="C16" s="24"/>
      <c r="D16" s="28">
        <v>3212</v>
      </c>
      <c r="E16" s="29" t="s">
        <v>18</v>
      </c>
      <c r="F16" s="30">
        <v>32.090000000000003</v>
      </c>
    </row>
    <row r="17" spans="1:7" ht="15.6" customHeight="1" x14ac:dyDescent="0.25">
      <c r="A17" s="24" t="s">
        <v>10</v>
      </c>
      <c r="B17" s="24"/>
      <c r="C17" s="24"/>
      <c r="D17" s="28">
        <v>3212</v>
      </c>
      <c r="E17" s="29" t="s">
        <v>19</v>
      </c>
      <c r="F17" s="30">
        <v>140.81</v>
      </c>
    </row>
    <row r="18" spans="1:7" ht="15.6" customHeight="1" x14ac:dyDescent="0.25">
      <c r="A18" s="24" t="s">
        <v>10</v>
      </c>
      <c r="B18" s="24"/>
      <c r="C18" s="24"/>
      <c r="D18" s="28">
        <v>1291</v>
      </c>
      <c r="E18" s="31" t="s">
        <v>131</v>
      </c>
      <c r="F18" s="30">
        <v>497.73</v>
      </c>
    </row>
    <row r="19" spans="1:7" ht="15.6" customHeight="1" x14ac:dyDescent="0.25">
      <c r="A19" s="24" t="s">
        <v>10</v>
      </c>
      <c r="B19" s="24"/>
      <c r="C19" s="24"/>
      <c r="D19" s="28">
        <v>1231</v>
      </c>
      <c r="E19" s="29" t="s">
        <v>20</v>
      </c>
      <c r="F19" s="30">
        <v>550</v>
      </c>
    </row>
    <row r="20" spans="1:7" ht="15.6" customHeight="1" x14ac:dyDescent="0.25">
      <c r="A20" s="24" t="s">
        <v>10</v>
      </c>
      <c r="B20" s="24"/>
      <c r="C20" s="24"/>
      <c r="D20" s="28">
        <v>1231</v>
      </c>
      <c r="E20" s="29" t="s">
        <v>21</v>
      </c>
      <c r="F20" s="30">
        <v>1520</v>
      </c>
    </row>
    <row r="21" spans="1:7" s="45" customFormat="1" ht="15.6" customHeight="1" x14ac:dyDescent="0.25">
      <c r="A21" s="42" t="s">
        <v>154</v>
      </c>
      <c r="B21" s="42"/>
      <c r="C21" s="42"/>
      <c r="D21" s="43">
        <v>9221</v>
      </c>
      <c r="E21" s="42" t="s">
        <v>126</v>
      </c>
      <c r="F21" s="44">
        <v>4000</v>
      </c>
    </row>
    <row r="22" spans="1:7" ht="15.6" customHeight="1" x14ac:dyDescent="0.25">
      <c r="A22" s="11" t="s">
        <v>24</v>
      </c>
      <c r="B22" s="11" t="s">
        <v>25</v>
      </c>
      <c r="C22" s="11" t="s">
        <v>23</v>
      </c>
      <c r="D22" s="12">
        <v>3211</v>
      </c>
      <c r="E22" s="1" t="s">
        <v>130</v>
      </c>
      <c r="F22" s="13">
        <v>455</v>
      </c>
    </row>
    <row r="23" spans="1:7" ht="15.6" customHeight="1" x14ac:dyDescent="0.25">
      <c r="A23" s="11" t="s">
        <v>30</v>
      </c>
      <c r="B23" s="11" t="s">
        <v>31</v>
      </c>
      <c r="C23" s="11" t="s">
        <v>23</v>
      </c>
      <c r="D23" s="12">
        <v>3221</v>
      </c>
      <c r="E23" s="11" t="s">
        <v>32</v>
      </c>
      <c r="F23" s="13">
        <v>187.5</v>
      </c>
    </row>
    <row r="24" spans="1:7" ht="15.6" customHeight="1" x14ac:dyDescent="0.25">
      <c r="A24" s="11" t="s">
        <v>33</v>
      </c>
      <c r="B24" s="11" t="s">
        <v>34</v>
      </c>
      <c r="C24" s="11" t="s">
        <v>23</v>
      </c>
      <c r="D24" s="12">
        <v>3221</v>
      </c>
      <c r="E24" s="11" t="s">
        <v>32</v>
      </c>
      <c r="F24" s="13">
        <v>362.52</v>
      </c>
    </row>
    <row r="25" spans="1:7" ht="15.6" customHeight="1" x14ac:dyDescent="0.25">
      <c r="A25" s="11" t="s">
        <v>33</v>
      </c>
      <c r="B25" s="11" t="s">
        <v>34</v>
      </c>
      <c r="C25" s="11" t="s">
        <v>23</v>
      </c>
      <c r="D25" s="12">
        <v>3221</v>
      </c>
      <c r="E25" s="11" t="s">
        <v>32</v>
      </c>
      <c r="F25" s="13">
        <v>14.06</v>
      </c>
    </row>
    <row r="26" spans="1:7" ht="15.6" customHeight="1" x14ac:dyDescent="0.25">
      <c r="A26" s="11" t="s">
        <v>35</v>
      </c>
      <c r="B26" s="11" t="s">
        <v>36</v>
      </c>
      <c r="C26" s="11" t="s">
        <v>23</v>
      </c>
      <c r="D26" s="12">
        <v>3221</v>
      </c>
      <c r="E26" s="11" t="s">
        <v>32</v>
      </c>
      <c r="F26" s="13">
        <v>40</v>
      </c>
    </row>
    <row r="27" spans="1:7" ht="15.6" customHeight="1" x14ac:dyDescent="0.25">
      <c r="A27" s="11" t="s">
        <v>37</v>
      </c>
      <c r="B27" s="11" t="s">
        <v>38</v>
      </c>
      <c r="C27" s="11" t="s">
        <v>23</v>
      </c>
      <c r="D27" s="12">
        <v>3221</v>
      </c>
      <c r="E27" s="32" t="s">
        <v>32</v>
      </c>
      <c r="F27" s="13">
        <v>145.13</v>
      </c>
    </row>
    <row r="28" spans="1:7" ht="15.6" customHeight="1" x14ac:dyDescent="0.25">
      <c r="A28" s="11" t="s">
        <v>39</v>
      </c>
      <c r="B28" s="11" t="s">
        <v>40</v>
      </c>
      <c r="C28" s="11" t="s">
        <v>23</v>
      </c>
      <c r="D28" s="12">
        <v>3223</v>
      </c>
      <c r="E28" s="11" t="s">
        <v>41</v>
      </c>
      <c r="F28" s="13">
        <v>59.81</v>
      </c>
    </row>
    <row r="29" spans="1:7" ht="15.6" customHeight="1" x14ac:dyDescent="0.25">
      <c r="A29" s="11" t="s">
        <v>39</v>
      </c>
      <c r="B29" s="11" t="s">
        <v>40</v>
      </c>
      <c r="C29" s="11" t="s">
        <v>23</v>
      </c>
      <c r="D29" s="12">
        <v>3223</v>
      </c>
      <c r="E29" s="32" t="s">
        <v>41</v>
      </c>
      <c r="F29" s="13">
        <v>75.67</v>
      </c>
    </row>
    <row r="30" spans="1:7" ht="15.6" customHeight="1" x14ac:dyDescent="0.25">
      <c r="A30" s="11" t="s">
        <v>44</v>
      </c>
      <c r="B30" s="11" t="s">
        <v>45</v>
      </c>
      <c r="C30" s="11" t="s">
        <v>23</v>
      </c>
      <c r="D30" s="12">
        <v>3231</v>
      </c>
      <c r="E30" s="9" t="s">
        <v>132</v>
      </c>
      <c r="F30" s="13">
        <v>989.51</v>
      </c>
    </row>
    <row r="31" spans="1:7" ht="15.6" customHeight="1" x14ac:dyDescent="0.25">
      <c r="A31" s="11" t="s">
        <v>42</v>
      </c>
      <c r="B31" s="11" t="s">
        <v>43</v>
      </c>
      <c r="C31" s="11" t="s">
        <v>23</v>
      </c>
      <c r="D31" s="12">
        <v>3231</v>
      </c>
      <c r="E31" s="32" t="s">
        <v>134</v>
      </c>
      <c r="F31" s="13">
        <v>34.119999999999997</v>
      </c>
      <c r="G31" s="33"/>
    </row>
    <row r="32" spans="1:7" ht="15.6" customHeight="1" x14ac:dyDescent="0.25">
      <c r="A32" s="11" t="s">
        <v>42</v>
      </c>
      <c r="B32" s="11" t="s">
        <v>43</v>
      </c>
      <c r="C32" s="11" t="s">
        <v>23</v>
      </c>
      <c r="D32" s="12">
        <v>3231</v>
      </c>
      <c r="E32" s="32" t="s">
        <v>134</v>
      </c>
      <c r="F32" s="13">
        <v>17.02</v>
      </c>
    </row>
    <row r="33" spans="1:6" ht="15.6" customHeight="1" x14ac:dyDescent="0.25">
      <c r="A33" s="11" t="s">
        <v>42</v>
      </c>
      <c r="B33" s="11" t="s">
        <v>43</v>
      </c>
      <c r="C33" s="11" t="s">
        <v>23</v>
      </c>
      <c r="D33" s="12">
        <v>3231</v>
      </c>
      <c r="E33" s="32" t="s">
        <v>134</v>
      </c>
      <c r="F33" s="13">
        <v>1.33</v>
      </c>
    </row>
    <row r="34" spans="1:6" ht="15.6" customHeight="1" x14ac:dyDescent="0.25">
      <c r="A34" s="11" t="s">
        <v>46</v>
      </c>
      <c r="B34" s="11" t="s">
        <v>47</v>
      </c>
      <c r="C34" s="11" t="s">
        <v>23</v>
      </c>
      <c r="D34" s="12">
        <v>3231</v>
      </c>
      <c r="E34" s="1" t="s">
        <v>133</v>
      </c>
      <c r="F34" s="13">
        <v>462.5</v>
      </c>
    </row>
    <row r="35" spans="1:6" ht="15.6" customHeight="1" x14ac:dyDescent="0.25">
      <c r="A35" s="11" t="s">
        <v>30</v>
      </c>
      <c r="B35" s="11" t="s">
        <v>31</v>
      </c>
      <c r="C35" s="11" t="s">
        <v>23</v>
      </c>
      <c r="D35" s="12">
        <v>3232</v>
      </c>
      <c r="E35" s="32" t="s">
        <v>48</v>
      </c>
      <c r="F35" s="13">
        <v>100</v>
      </c>
    </row>
    <row r="36" spans="1:6" ht="15.6" customHeight="1" x14ac:dyDescent="0.25">
      <c r="A36" s="11" t="s">
        <v>49</v>
      </c>
      <c r="B36" s="11" t="s">
        <v>50</v>
      </c>
      <c r="C36" s="11" t="s">
        <v>27</v>
      </c>
      <c r="D36" s="12">
        <v>3234</v>
      </c>
      <c r="E36" s="32" t="s">
        <v>51</v>
      </c>
      <c r="F36" s="13">
        <v>3.28</v>
      </c>
    </row>
    <row r="37" spans="1:6" ht="15.6" customHeight="1" x14ac:dyDescent="0.25">
      <c r="A37" s="11" t="s">
        <v>52</v>
      </c>
      <c r="B37" s="11" t="s">
        <v>53</v>
      </c>
      <c r="C37" s="11" t="s">
        <v>23</v>
      </c>
      <c r="D37" s="12">
        <v>3234</v>
      </c>
      <c r="E37" s="32" t="s">
        <v>51</v>
      </c>
      <c r="F37" s="13">
        <v>19.48</v>
      </c>
    </row>
    <row r="38" spans="1:6" ht="15.6" customHeight="1" x14ac:dyDescent="0.25">
      <c r="A38" s="11" t="s">
        <v>52</v>
      </c>
      <c r="B38" s="11" t="s">
        <v>53</v>
      </c>
      <c r="C38" s="11" t="s">
        <v>23</v>
      </c>
      <c r="D38" s="12">
        <v>3234</v>
      </c>
      <c r="E38" s="14" t="s">
        <v>51</v>
      </c>
      <c r="F38" s="13">
        <v>86.27</v>
      </c>
    </row>
    <row r="39" spans="1:6" ht="15.6" customHeight="1" x14ac:dyDescent="0.25">
      <c r="A39" s="11" t="s">
        <v>54</v>
      </c>
      <c r="B39" s="11" t="s">
        <v>55</v>
      </c>
      <c r="C39" s="11" t="s">
        <v>23</v>
      </c>
      <c r="D39" s="12">
        <v>3235</v>
      </c>
      <c r="E39" s="14" t="s">
        <v>56</v>
      </c>
      <c r="F39" s="13">
        <v>923.64</v>
      </c>
    </row>
    <row r="40" spans="1:6" ht="15.6" customHeight="1" x14ac:dyDescent="0.25">
      <c r="A40" s="11" t="s">
        <v>54</v>
      </c>
      <c r="B40" s="11" t="s">
        <v>55</v>
      </c>
      <c r="C40" s="11" t="s">
        <v>23</v>
      </c>
      <c r="D40" s="12">
        <v>3235</v>
      </c>
      <c r="E40" s="14" t="s">
        <v>56</v>
      </c>
      <c r="F40" s="13">
        <v>905.88</v>
      </c>
    </row>
    <row r="41" spans="1:6" ht="15.6" customHeight="1" x14ac:dyDescent="0.25">
      <c r="A41" s="11" t="s">
        <v>54</v>
      </c>
      <c r="B41" s="11" t="s">
        <v>55</v>
      </c>
      <c r="C41" s="11" t="s">
        <v>23</v>
      </c>
      <c r="D41" s="12">
        <v>3235</v>
      </c>
      <c r="E41" s="14" t="s">
        <v>56</v>
      </c>
      <c r="F41" s="13">
        <v>4717.6499999999996</v>
      </c>
    </row>
    <row r="42" spans="1:6" ht="15.6" customHeight="1" x14ac:dyDescent="0.25">
      <c r="A42" s="11" t="s">
        <v>57</v>
      </c>
      <c r="B42" s="11" t="s">
        <v>58</v>
      </c>
      <c r="C42" s="11" t="s">
        <v>23</v>
      </c>
      <c r="D42" s="12">
        <v>3236</v>
      </c>
      <c r="E42" s="14" t="s">
        <v>135</v>
      </c>
      <c r="F42" s="13">
        <v>240</v>
      </c>
    </row>
    <row r="43" spans="1:6" ht="15.6" customHeight="1" x14ac:dyDescent="0.25">
      <c r="A43" s="11" t="s">
        <v>65</v>
      </c>
      <c r="B43" s="11" t="s">
        <v>66</v>
      </c>
      <c r="C43" s="11" t="s">
        <v>23</v>
      </c>
      <c r="D43" s="12">
        <v>3237</v>
      </c>
      <c r="E43" s="9" t="s">
        <v>137</v>
      </c>
      <c r="F43" s="13">
        <v>1156.4000000000001</v>
      </c>
    </row>
    <row r="44" spans="1:6" ht="15.6" customHeight="1" x14ac:dyDescent="0.25">
      <c r="A44" s="11" t="s">
        <v>67</v>
      </c>
      <c r="B44" s="11" t="s">
        <v>22</v>
      </c>
      <c r="C44" s="11" t="s">
        <v>22</v>
      </c>
      <c r="D44" s="12">
        <v>3237</v>
      </c>
      <c r="E44" s="10" t="s">
        <v>138</v>
      </c>
      <c r="F44" s="13">
        <v>3368</v>
      </c>
    </row>
    <row r="45" spans="1:6" ht="15.6" customHeight="1" x14ac:dyDescent="0.25">
      <c r="A45" s="11" t="s">
        <v>68</v>
      </c>
      <c r="B45" s="11" t="s">
        <v>22</v>
      </c>
      <c r="C45" s="11" t="s">
        <v>22</v>
      </c>
      <c r="D45" s="12">
        <v>3237</v>
      </c>
      <c r="E45" s="10" t="s">
        <v>138</v>
      </c>
      <c r="F45" s="13">
        <v>133.41</v>
      </c>
    </row>
    <row r="46" spans="1:6" ht="15.6" customHeight="1" x14ac:dyDescent="0.25">
      <c r="A46" s="11" t="s">
        <v>69</v>
      </c>
      <c r="B46" s="11" t="s">
        <v>22</v>
      </c>
      <c r="C46" s="11" t="s">
        <v>22</v>
      </c>
      <c r="D46" s="12">
        <v>3237</v>
      </c>
      <c r="E46" s="10" t="s">
        <v>138</v>
      </c>
      <c r="F46" s="13">
        <v>12103.75</v>
      </c>
    </row>
    <row r="47" spans="1:6" ht="15.6" customHeight="1" x14ac:dyDescent="0.25">
      <c r="A47" s="14" t="s">
        <v>70</v>
      </c>
      <c r="B47" s="11" t="s">
        <v>22</v>
      </c>
      <c r="C47" s="11" t="s">
        <v>22</v>
      </c>
      <c r="D47" s="12">
        <v>3237</v>
      </c>
      <c r="E47" s="10" t="s">
        <v>138</v>
      </c>
      <c r="F47" s="13">
        <v>8060.05</v>
      </c>
    </row>
    <row r="48" spans="1:6" ht="15.6" customHeight="1" x14ac:dyDescent="0.25">
      <c r="A48" s="11" t="s">
        <v>29</v>
      </c>
      <c r="B48" s="11" t="s">
        <v>22</v>
      </c>
      <c r="C48" s="11" t="s">
        <v>22</v>
      </c>
      <c r="D48" s="12">
        <v>3237</v>
      </c>
      <c r="E48" s="10" t="s">
        <v>138</v>
      </c>
      <c r="F48" s="13">
        <v>11514.35</v>
      </c>
    </row>
    <row r="49" spans="1:7" ht="15.6" customHeight="1" x14ac:dyDescent="0.25">
      <c r="A49" s="11" t="s">
        <v>26</v>
      </c>
      <c r="B49" s="11" t="s">
        <v>22</v>
      </c>
      <c r="C49" s="11" t="s">
        <v>22</v>
      </c>
      <c r="D49" s="12">
        <v>3237</v>
      </c>
      <c r="E49" s="10" t="s">
        <v>138</v>
      </c>
      <c r="F49" s="13">
        <v>5899.26</v>
      </c>
    </row>
    <row r="50" spans="1:7" ht="15.6" customHeight="1" x14ac:dyDescent="0.25">
      <c r="A50" s="11" t="s">
        <v>28</v>
      </c>
      <c r="B50" s="11" t="s">
        <v>22</v>
      </c>
      <c r="C50" s="11" t="s">
        <v>22</v>
      </c>
      <c r="D50" s="12">
        <v>3237</v>
      </c>
      <c r="E50" s="10" t="s">
        <v>138</v>
      </c>
      <c r="F50" s="13">
        <v>3902.67</v>
      </c>
    </row>
    <row r="51" spans="1:7" ht="15.6" customHeight="1" x14ac:dyDescent="0.25">
      <c r="A51" s="11" t="s">
        <v>71</v>
      </c>
      <c r="B51" s="11" t="s">
        <v>22</v>
      </c>
      <c r="C51" s="11" t="s">
        <v>22</v>
      </c>
      <c r="D51" s="12">
        <v>3237</v>
      </c>
      <c r="E51" s="10" t="s">
        <v>138</v>
      </c>
      <c r="F51" s="13">
        <v>10061.9</v>
      </c>
    </row>
    <row r="52" spans="1:7" ht="15.6" customHeight="1" x14ac:dyDescent="0.25">
      <c r="A52" s="11" t="s">
        <v>72</v>
      </c>
      <c r="B52" s="11" t="s">
        <v>22</v>
      </c>
      <c r="C52" s="11" t="s">
        <v>22</v>
      </c>
      <c r="D52" s="12">
        <v>3237</v>
      </c>
      <c r="E52" s="10" t="s">
        <v>138</v>
      </c>
      <c r="F52" s="13">
        <v>3368</v>
      </c>
    </row>
    <row r="53" spans="1:7" ht="15.6" customHeight="1" x14ac:dyDescent="0.25">
      <c r="A53" s="11" t="s">
        <v>136</v>
      </c>
      <c r="B53" s="11" t="s">
        <v>22</v>
      </c>
      <c r="C53" s="11" t="s">
        <v>22</v>
      </c>
      <c r="D53" s="12">
        <v>3237</v>
      </c>
      <c r="E53" s="10" t="s">
        <v>138</v>
      </c>
      <c r="F53" s="13">
        <v>3732.65</v>
      </c>
    </row>
    <row r="54" spans="1:7" ht="15.6" customHeight="1" x14ac:dyDescent="0.25">
      <c r="A54" s="11" t="s">
        <v>59</v>
      </c>
      <c r="B54" s="11" t="s">
        <v>60</v>
      </c>
      <c r="C54" s="11" t="s">
        <v>23</v>
      </c>
      <c r="D54" s="12">
        <v>3237</v>
      </c>
      <c r="E54" s="9" t="s">
        <v>139</v>
      </c>
      <c r="F54" s="13">
        <v>4312.5</v>
      </c>
    </row>
    <row r="55" spans="1:7" ht="15.6" customHeight="1" x14ac:dyDescent="0.25">
      <c r="A55" s="11" t="s">
        <v>63</v>
      </c>
      <c r="B55" s="11" t="s">
        <v>64</v>
      </c>
      <c r="C55" s="11" t="s">
        <v>23</v>
      </c>
      <c r="D55" s="12">
        <v>3237</v>
      </c>
      <c r="E55" s="9" t="s">
        <v>139</v>
      </c>
      <c r="F55" s="13">
        <v>3750</v>
      </c>
    </row>
    <row r="56" spans="1:7" ht="15.6" customHeight="1" x14ac:dyDescent="0.25">
      <c r="A56" s="11" t="s">
        <v>61</v>
      </c>
      <c r="B56" s="11" t="s">
        <v>62</v>
      </c>
      <c r="C56" s="11" t="s">
        <v>23</v>
      </c>
      <c r="D56" s="12">
        <v>3237</v>
      </c>
      <c r="E56" s="36" t="s">
        <v>140</v>
      </c>
      <c r="F56" s="13">
        <v>1653.75</v>
      </c>
    </row>
    <row r="57" spans="1:7" ht="15.6" customHeight="1" x14ac:dyDescent="0.25">
      <c r="A57" s="11" t="s">
        <v>74</v>
      </c>
      <c r="B57" s="11" t="s">
        <v>75</v>
      </c>
      <c r="C57" s="11" t="s">
        <v>23</v>
      </c>
      <c r="D57" s="12">
        <v>3238</v>
      </c>
      <c r="E57" s="14" t="s">
        <v>76</v>
      </c>
      <c r="F57" s="13">
        <v>375</v>
      </c>
    </row>
    <row r="58" spans="1:7" ht="15.6" customHeight="1" x14ac:dyDescent="0.25">
      <c r="A58" s="11" t="s">
        <v>77</v>
      </c>
      <c r="B58" s="11" t="s">
        <v>78</v>
      </c>
      <c r="C58" s="11" t="s">
        <v>23</v>
      </c>
      <c r="D58" s="12">
        <v>3238</v>
      </c>
      <c r="E58" s="14" t="s">
        <v>76</v>
      </c>
      <c r="F58" s="13">
        <v>99.54</v>
      </c>
    </row>
    <row r="59" spans="1:7" ht="15.6" customHeight="1" x14ac:dyDescent="0.25">
      <c r="A59" s="14" t="s">
        <v>79</v>
      </c>
      <c r="B59" s="14" t="s">
        <v>80</v>
      </c>
      <c r="C59" s="14" t="s">
        <v>81</v>
      </c>
      <c r="D59" s="12">
        <v>3238</v>
      </c>
      <c r="E59" s="14" t="s">
        <v>76</v>
      </c>
      <c r="F59" s="13">
        <v>64.7</v>
      </c>
    </row>
    <row r="60" spans="1:7" ht="15.6" customHeight="1" x14ac:dyDescent="0.25">
      <c r="A60" s="5" t="s">
        <v>156</v>
      </c>
      <c r="B60" s="11"/>
      <c r="C60" s="11" t="s">
        <v>155</v>
      </c>
      <c r="D60" s="12">
        <v>3238</v>
      </c>
      <c r="E60" s="32" t="s">
        <v>82</v>
      </c>
      <c r="F60" s="13">
        <v>106.81</v>
      </c>
    </row>
    <row r="61" spans="1:7" ht="15.6" customHeight="1" x14ac:dyDescent="0.25">
      <c r="A61" s="11" t="s">
        <v>91</v>
      </c>
      <c r="B61" s="11" t="s">
        <v>92</v>
      </c>
      <c r="C61" s="11" t="s">
        <v>23</v>
      </c>
      <c r="D61" s="12">
        <v>3239</v>
      </c>
      <c r="E61" s="15" t="s">
        <v>141</v>
      </c>
      <c r="F61" s="13">
        <v>206.22</v>
      </c>
    </row>
    <row r="62" spans="1:7" ht="15.6" customHeight="1" x14ac:dyDescent="0.25">
      <c r="A62" s="11" t="s">
        <v>93</v>
      </c>
      <c r="B62" s="11" t="s">
        <v>94</v>
      </c>
      <c r="C62" s="11" t="s">
        <v>23</v>
      </c>
      <c r="D62" s="12">
        <v>3239</v>
      </c>
      <c r="E62" s="15" t="s">
        <v>142</v>
      </c>
      <c r="F62" s="13">
        <v>986</v>
      </c>
    </row>
    <row r="63" spans="1:7" ht="15.6" customHeight="1" x14ac:dyDescent="0.25">
      <c r="A63" s="11" t="s">
        <v>93</v>
      </c>
      <c r="B63" s="11" t="s">
        <v>94</v>
      </c>
      <c r="C63" s="11" t="s">
        <v>23</v>
      </c>
      <c r="D63" s="12">
        <v>3239</v>
      </c>
      <c r="E63" s="15" t="s">
        <v>142</v>
      </c>
      <c r="F63" s="13">
        <v>730</v>
      </c>
    </row>
    <row r="64" spans="1:7" s="34" customFormat="1" ht="15.6" customHeight="1" x14ac:dyDescent="0.25">
      <c r="A64" s="11" t="s">
        <v>89</v>
      </c>
      <c r="B64" s="11" t="s">
        <v>90</v>
      </c>
      <c r="C64" s="11" t="s">
        <v>27</v>
      </c>
      <c r="D64" s="12">
        <v>3239</v>
      </c>
      <c r="E64" s="15" t="s">
        <v>142</v>
      </c>
      <c r="F64" s="13">
        <v>199.08</v>
      </c>
      <c r="G64" s="5"/>
    </row>
    <row r="65" spans="1:6" ht="15.6" customHeight="1" x14ac:dyDescent="0.25">
      <c r="A65" s="11" t="s">
        <v>83</v>
      </c>
      <c r="B65" s="11" t="s">
        <v>84</v>
      </c>
      <c r="C65" s="11" t="s">
        <v>23</v>
      </c>
      <c r="D65" s="12">
        <v>3239</v>
      </c>
      <c r="E65" s="15" t="s">
        <v>143</v>
      </c>
      <c r="F65" s="13">
        <v>28</v>
      </c>
    </row>
    <row r="66" spans="1:6" ht="15.6" customHeight="1" x14ac:dyDescent="0.25">
      <c r="A66" s="11" t="s">
        <v>83</v>
      </c>
      <c r="B66" s="11" t="s">
        <v>84</v>
      </c>
      <c r="C66" s="11" t="s">
        <v>23</v>
      </c>
      <c r="D66" s="12">
        <v>3239</v>
      </c>
      <c r="E66" s="15" t="s">
        <v>143</v>
      </c>
      <c r="F66" s="13">
        <v>21</v>
      </c>
    </row>
    <row r="67" spans="1:6" ht="15.6" customHeight="1" x14ac:dyDescent="0.25">
      <c r="A67" s="11" t="s">
        <v>83</v>
      </c>
      <c r="B67" s="11" t="s">
        <v>84</v>
      </c>
      <c r="C67" s="11" t="s">
        <v>23</v>
      </c>
      <c r="D67" s="12">
        <v>3239</v>
      </c>
      <c r="E67" s="15" t="s">
        <v>143</v>
      </c>
      <c r="F67" s="13">
        <v>57.75</v>
      </c>
    </row>
    <row r="68" spans="1:6" ht="15.6" customHeight="1" x14ac:dyDescent="0.25">
      <c r="A68" s="11" t="s">
        <v>97</v>
      </c>
      <c r="B68" s="11" t="s">
        <v>98</v>
      </c>
      <c r="C68" s="11" t="s">
        <v>23</v>
      </c>
      <c r="D68" s="12">
        <v>3239</v>
      </c>
      <c r="E68" s="15" t="s">
        <v>143</v>
      </c>
      <c r="F68" s="13">
        <v>4.99</v>
      </c>
    </row>
    <row r="69" spans="1:6" ht="15.6" customHeight="1" x14ac:dyDescent="0.25">
      <c r="A69" s="11" t="s">
        <v>97</v>
      </c>
      <c r="B69" s="11" t="s">
        <v>98</v>
      </c>
      <c r="C69" s="11" t="s">
        <v>23</v>
      </c>
      <c r="D69" s="12">
        <v>3239</v>
      </c>
      <c r="E69" s="15" t="s">
        <v>143</v>
      </c>
      <c r="F69" s="13">
        <v>13.78</v>
      </c>
    </row>
    <row r="70" spans="1:6" ht="15.6" customHeight="1" x14ac:dyDescent="0.25">
      <c r="A70" s="11" t="s">
        <v>86</v>
      </c>
      <c r="B70" s="11"/>
      <c r="C70" s="11" t="s">
        <v>148</v>
      </c>
      <c r="D70" s="12">
        <v>3239</v>
      </c>
      <c r="E70" s="15" t="s">
        <v>143</v>
      </c>
      <c r="F70" s="13">
        <v>250</v>
      </c>
    </row>
    <row r="71" spans="1:6" ht="15.6" customHeight="1" x14ac:dyDescent="0.25">
      <c r="A71" s="11" t="s">
        <v>87</v>
      </c>
      <c r="B71" s="11" t="s">
        <v>88</v>
      </c>
      <c r="C71" s="11" t="s">
        <v>73</v>
      </c>
      <c r="D71" s="12">
        <v>3239</v>
      </c>
      <c r="E71" s="15" t="s">
        <v>143</v>
      </c>
      <c r="F71" s="13">
        <v>30.93</v>
      </c>
    </row>
    <row r="72" spans="1:6" ht="15.6" customHeight="1" x14ac:dyDescent="0.25">
      <c r="A72" s="11" t="s">
        <v>95</v>
      </c>
      <c r="B72" s="11" t="s">
        <v>96</v>
      </c>
      <c r="C72" s="11" t="s">
        <v>23</v>
      </c>
      <c r="D72" s="12">
        <v>3239</v>
      </c>
      <c r="E72" s="14" t="s">
        <v>85</v>
      </c>
      <c r="F72" s="13">
        <v>2640</v>
      </c>
    </row>
    <row r="73" spans="1:6" ht="15.6" customHeight="1" x14ac:dyDescent="0.25">
      <c r="A73" s="11" t="s">
        <v>95</v>
      </c>
      <c r="B73" s="11" t="s">
        <v>96</v>
      </c>
      <c r="C73" s="11" t="s">
        <v>23</v>
      </c>
      <c r="D73" s="12">
        <v>3239</v>
      </c>
      <c r="E73" s="11" t="s">
        <v>85</v>
      </c>
      <c r="F73" s="13">
        <v>1440</v>
      </c>
    </row>
    <row r="74" spans="1:6" ht="15.6" customHeight="1" x14ac:dyDescent="0.25">
      <c r="A74" s="35" t="s">
        <v>144</v>
      </c>
      <c r="B74" s="11" t="s">
        <v>22</v>
      </c>
      <c r="C74" s="11" t="s">
        <v>22</v>
      </c>
      <c r="D74" s="12">
        <v>3241</v>
      </c>
      <c r="E74" s="11" t="s">
        <v>102</v>
      </c>
      <c r="F74" s="13">
        <v>338</v>
      </c>
    </row>
    <row r="75" spans="1:6" ht="15.6" customHeight="1" x14ac:dyDescent="0.25">
      <c r="A75" s="35" t="s">
        <v>144</v>
      </c>
      <c r="B75" s="11" t="s">
        <v>22</v>
      </c>
      <c r="C75" s="11" t="s">
        <v>22</v>
      </c>
      <c r="D75" s="12">
        <v>3241</v>
      </c>
      <c r="E75" s="11" t="s">
        <v>99</v>
      </c>
      <c r="F75" s="13">
        <v>1221.3900000000001</v>
      </c>
    </row>
    <row r="76" spans="1:6" ht="15.6" customHeight="1" x14ac:dyDescent="0.25">
      <c r="A76" s="11" t="s">
        <v>100</v>
      </c>
      <c r="B76" s="11" t="s">
        <v>101</v>
      </c>
      <c r="C76" s="11" t="s">
        <v>23</v>
      </c>
      <c r="D76" s="12">
        <v>3241</v>
      </c>
      <c r="E76" s="14" t="s">
        <v>102</v>
      </c>
      <c r="F76" s="13">
        <v>343.08</v>
      </c>
    </row>
    <row r="77" spans="1:6" ht="15.6" customHeight="1" x14ac:dyDescent="0.25">
      <c r="A77" s="11" t="s">
        <v>103</v>
      </c>
      <c r="B77" s="11" t="s">
        <v>104</v>
      </c>
      <c r="C77" s="11" t="s">
        <v>23</v>
      </c>
      <c r="D77" s="12">
        <v>3294</v>
      </c>
      <c r="E77" s="36" t="s">
        <v>145</v>
      </c>
      <c r="F77" s="13">
        <v>13.27</v>
      </c>
    </row>
    <row r="78" spans="1:6" ht="15.6" customHeight="1" x14ac:dyDescent="0.25">
      <c r="A78" s="11" t="s">
        <v>108</v>
      </c>
      <c r="B78" s="11" t="s">
        <v>109</v>
      </c>
      <c r="C78" s="11" t="s">
        <v>23</v>
      </c>
      <c r="D78" s="12">
        <v>3294</v>
      </c>
      <c r="E78" s="36" t="s">
        <v>145</v>
      </c>
      <c r="F78" s="13">
        <v>20</v>
      </c>
    </row>
    <row r="79" spans="1:6" ht="15.6" customHeight="1" x14ac:dyDescent="0.25">
      <c r="A79" s="11" t="s">
        <v>105</v>
      </c>
      <c r="B79" s="11" t="s">
        <v>106</v>
      </c>
      <c r="C79" s="11" t="s">
        <v>107</v>
      </c>
      <c r="D79" s="12">
        <v>3294</v>
      </c>
      <c r="E79" s="11" t="s">
        <v>146</v>
      </c>
      <c r="F79" s="13">
        <v>290</v>
      </c>
    </row>
    <row r="80" spans="1:6" s="45" customFormat="1" ht="15.6" customHeight="1" x14ac:dyDescent="0.25">
      <c r="A80" s="24" t="s">
        <v>110</v>
      </c>
      <c r="B80" s="24" t="s">
        <v>111</v>
      </c>
      <c r="C80" s="24" t="s">
        <v>23</v>
      </c>
      <c r="D80" s="46">
        <v>3295</v>
      </c>
      <c r="E80" s="24" t="s">
        <v>112</v>
      </c>
      <c r="F80" s="47">
        <v>10.62</v>
      </c>
    </row>
    <row r="81" spans="1:7" s="45" customFormat="1" ht="15.6" customHeight="1" x14ac:dyDescent="0.25">
      <c r="A81" s="48" t="s">
        <v>113</v>
      </c>
      <c r="B81" s="48" t="s">
        <v>114</v>
      </c>
      <c r="C81" s="48" t="s">
        <v>23</v>
      </c>
      <c r="D81" s="49">
        <v>3299</v>
      </c>
      <c r="E81" s="48" t="s">
        <v>115</v>
      </c>
      <c r="F81" s="50">
        <v>14.4</v>
      </c>
    </row>
    <row r="82" spans="1:7" s="45" customFormat="1" ht="15.6" customHeight="1" x14ac:dyDescent="0.25">
      <c r="A82" s="42" t="s">
        <v>152</v>
      </c>
      <c r="B82" s="42"/>
      <c r="C82" s="42" t="s">
        <v>153</v>
      </c>
      <c r="D82" s="43">
        <v>3299</v>
      </c>
      <c r="E82" s="48" t="s">
        <v>115</v>
      </c>
      <c r="F82" s="44">
        <v>157.19999999999999</v>
      </c>
    </row>
    <row r="83" spans="1:7" s="45" customFormat="1" ht="15.6" customHeight="1" x14ac:dyDescent="0.25">
      <c r="A83" s="42" t="s">
        <v>119</v>
      </c>
      <c r="B83" s="42" t="s">
        <v>120</v>
      </c>
      <c r="C83" s="42" t="s">
        <v>23</v>
      </c>
      <c r="D83" s="43">
        <v>3431</v>
      </c>
      <c r="E83" s="42" t="s">
        <v>118</v>
      </c>
      <c r="F83" s="44">
        <v>5.83</v>
      </c>
    </row>
    <row r="84" spans="1:7" s="45" customFormat="1" ht="15.6" customHeight="1" x14ac:dyDescent="0.25">
      <c r="A84" s="42" t="s">
        <v>116</v>
      </c>
      <c r="B84" s="42" t="s">
        <v>117</v>
      </c>
      <c r="C84" s="42" t="s">
        <v>23</v>
      </c>
      <c r="D84" s="43">
        <v>3431</v>
      </c>
      <c r="E84" s="42" t="s">
        <v>118</v>
      </c>
      <c r="F84" s="44">
        <v>99.53</v>
      </c>
    </row>
    <row r="85" spans="1:7" s="45" customFormat="1" ht="15.6" customHeight="1" x14ac:dyDescent="0.25">
      <c r="A85" s="42" t="s">
        <v>116</v>
      </c>
      <c r="B85" s="42" t="s">
        <v>117</v>
      </c>
      <c r="C85" s="42" t="s">
        <v>23</v>
      </c>
      <c r="D85" s="43">
        <v>3431</v>
      </c>
      <c r="E85" s="42" t="s">
        <v>118</v>
      </c>
      <c r="F85" s="44">
        <v>16.3</v>
      </c>
    </row>
    <row r="86" spans="1:7" s="45" customFormat="1" ht="15.6" customHeight="1" x14ac:dyDescent="0.25">
      <c r="A86" s="42" t="s">
        <v>121</v>
      </c>
      <c r="B86" s="42" t="s">
        <v>122</v>
      </c>
      <c r="C86" s="42" t="s">
        <v>23</v>
      </c>
      <c r="D86" s="43">
        <v>4225</v>
      </c>
      <c r="E86" s="42" t="s">
        <v>147</v>
      </c>
      <c r="F86" s="44">
        <v>30263.55</v>
      </c>
    </row>
    <row r="87" spans="1:7" s="45" customFormat="1" ht="15.6" customHeight="1" x14ac:dyDescent="0.25">
      <c r="A87" s="42" t="s">
        <v>123</v>
      </c>
      <c r="B87" s="42"/>
      <c r="C87" s="51" t="s">
        <v>149</v>
      </c>
      <c r="D87" s="43">
        <v>4241</v>
      </c>
      <c r="E87" s="42" t="s">
        <v>124</v>
      </c>
      <c r="F87" s="44">
        <v>78.28</v>
      </c>
      <c r="G87" s="42"/>
    </row>
    <row r="88" spans="1:7" s="45" customFormat="1" ht="15.6" customHeight="1" x14ac:dyDescent="0.25">
      <c r="A88" s="42" t="s">
        <v>150</v>
      </c>
      <c r="B88" s="42"/>
      <c r="C88" s="42" t="s">
        <v>151</v>
      </c>
      <c r="D88" s="43">
        <v>4241</v>
      </c>
      <c r="E88" s="42" t="s">
        <v>125</v>
      </c>
      <c r="F88" s="44">
        <v>31.49</v>
      </c>
    </row>
    <row r="89" spans="1:7" ht="27.75" customHeight="1" x14ac:dyDescent="0.25">
      <c r="A89" s="37" t="s">
        <v>127</v>
      </c>
      <c r="B89" s="37"/>
      <c r="C89" s="37"/>
      <c r="D89" s="37"/>
      <c r="E89" s="37"/>
      <c r="F89" s="38">
        <f>SUM(F7:F88)</f>
        <v>303376.59000000008</v>
      </c>
    </row>
    <row r="172" spans="1:6" s="41" customFormat="1" ht="30" customHeight="1" x14ac:dyDescent="0.25">
      <c r="A172" s="39"/>
      <c r="B172" s="40"/>
      <c r="C172" s="39"/>
      <c r="D172" s="40"/>
      <c r="E172" s="39"/>
      <c r="F172" s="33"/>
    </row>
  </sheetData>
  <mergeCells count="4">
    <mergeCell ref="A1:D1"/>
    <mergeCell ref="E1:F1"/>
    <mergeCell ref="E5:F5"/>
    <mergeCell ref="A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Nela Gubić</dc:creator>
  <cp:lastModifiedBy>Nela Gubić</cp:lastModifiedBy>
  <dcterms:created xsi:type="dcterms:W3CDTF">2026-09-10T07:56:42Z</dcterms:created>
  <dcterms:modified xsi:type="dcterms:W3CDTF">2026-10-16T13:25:37Z</dcterms:modified>
</cp:coreProperties>
</file>